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filterPrivacy="1"/>
  <xr:revisionPtr revIDLastSave="0" documentId="8_{20B02CC3-B18E-470F-9E81-77755CB5B47A}" xr6:coauthVersionLast="36" xr6:coauthVersionMax="36" xr10:uidLastSave="{00000000-0000-0000-0000-000000000000}"/>
  <bookViews>
    <workbookView xWindow="0" yWindow="0" windowWidth="28800" windowHeight="11610" tabRatio="162" xr2:uid="{00000000-000D-0000-FFFF-FFFF00000000}"/>
  </bookViews>
  <sheets>
    <sheet name="Лист1" sheetId="1" r:id="rId1"/>
  </sheets>
  <definedNames>
    <definedName name="_xlnm._FilterDatabase" localSheetId="0" hidden="1">Лист1!$G$3:$G$2378</definedName>
    <definedName name="сумма">Лист1!$E$4:$E$65536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" l="1"/>
  <c r="H3" i="1"/>
  <c r="U2209" i="1" l="1"/>
  <c r="E1892" i="1" l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81" i="1"/>
  <c r="F1881" i="1"/>
  <c r="E1891" i="1"/>
  <c r="F1891" i="1"/>
  <c r="E1302" i="1" l="1"/>
  <c r="F1302" i="1"/>
  <c r="F1875" i="1"/>
  <c r="E1875" i="1"/>
  <c r="F1873" i="1"/>
  <c r="E1873" i="1"/>
  <c r="F1865" i="1"/>
  <c r="E1865" i="1"/>
  <c r="F1864" i="1"/>
  <c r="E1864" i="1"/>
  <c r="E1843" i="1"/>
  <c r="F1843" i="1"/>
  <c r="E1775" i="1"/>
  <c r="F1775" i="1"/>
  <c r="E1776" i="1"/>
  <c r="F1776" i="1"/>
  <c r="E1774" i="1"/>
  <c r="F1774" i="1"/>
  <c r="E1772" i="1"/>
  <c r="F1772" i="1"/>
  <c r="E19" i="1" l="1"/>
  <c r="F19" i="1"/>
  <c r="E1512" i="1" l="1"/>
  <c r="F1512" i="1"/>
  <c r="E1552" i="1" l="1"/>
  <c r="F1552" i="1"/>
  <c r="E462" i="1" l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G2" i="1" l="1"/>
  <c r="E1" i="1" s="1"/>
  <c r="F362" i="1"/>
  <c r="E2093" i="1"/>
  <c r="F2093" i="1"/>
  <c r="E2048" i="1"/>
  <c r="F2048" i="1"/>
  <c r="E2049" i="1"/>
  <c r="F2049" i="1"/>
  <c r="E2050" i="1"/>
  <c r="F2050" i="1"/>
  <c r="E1970" i="1"/>
  <c r="F1970" i="1"/>
  <c r="E1520" i="1"/>
  <c r="F1520" i="1"/>
  <c r="E1260" i="1"/>
  <c r="F1260" i="1"/>
  <c r="E1251" i="1"/>
  <c r="F1251" i="1"/>
  <c r="F1204" i="1"/>
  <c r="F1181" i="1"/>
  <c r="F1182" i="1"/>
  <c r="F1183" i="1"/>
  <c r="F1055" i="1"/>
  <c r="F1056" i="1"/>
  <c r="F1032" i="1"/>
  <c r="F657" i="1"/>
  <c r="F501" i="1"/>
  <c r="F502" i="1"/>
  <c r="F503" i="1"/>
  <c r="F357" i="1"/>
  <c r="F358" i="1"/>
  <c r="F348" i="1"/>
  <c r="F349" i="1"/>
  <c r="F350" i="1"/>
  <c r="F351" i="1"/>
  <c r="F352" i="1"/>
  <c r="F353" i="1"/>
  <c r="F354" i="1"/>
  <c r="F355" i="1"/>
  <c r="F356" i="1"/>
  <c r="F346" i="1"/>
  <c r="F152" i="1"/>
  <c r="F63" i="1"/>
  <c r="F6" i="1"/>
  <c r="E1844" i="1" l="1"/>
  <c r="E1841" i="1"/>
  <c r="E1813" i="1"/>
  <c r="E1812" i="1"/>
  <c r="E1808" i="1"/>
  <c r="E1805" i="1"/>
  <c r="E1800" i="1"/>
  <c r="E1798" i="1"/>
  <c r="E1770" i="1"/>
  <c r="E1769" i="1"/>
  <c r="E1765" i="1"/>
  <c r="E1757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3" i="1"/>
  <c r="E1729" i="1"/>
  <c r="E1727" i="1"/>
  <c r="E1724" i="1"/>
  <c r="E1721" i="1"/>
  <c r="E1719" i="1"/>
  <c r="E1713" i="1"/>
  <c r="E1709" i="1"/>
  <c r="E1705" i="1"/>
  <c r="E1703" i="1"/>
  <c r="E1702" i="1"/>
  <c r="E1701" i="1"/>
  <c r="E1699" i="1"/>
  <c r="E1693" i="1"/>
  <c r="E1688" i="1"/>
  <c r="E1679" i="1"/>
  <c r="E1678" i="1"/>
  <c r="E1672" i="1"/>
  <c r="E1669" i="1"/>
  <c r="E1668" i="1"/>
  <c r="E1667" i="1"/>
  <c r="E1666" i="1"/>
  <c r="E1662" i="1"/>
  <c r="E1657" i="1"/>
  <c r="E1653" i="1"/>
  <c r="E1649" i="1"/>
  <c r="E1641" i="1"/>
  <c r="E1640" i="1"/>
  <c r="E1639" i="1"/>
  <c r="E1637" i="1"/>
  <c r="E1634" i="1"/>
  <c r="E1632" i="1"/>
  <c r="E1631" i="1"/>
  <c r="E1630" i="1"/>
  <c r="E1624" i="1"/>
  <c r="E1615" i="1"/>
  <c r="E1614" i="1"/>
  <c r="E1610" i="1"/>
  <c r="E1608" i="1"/>
  <c r="E1607" i="1"/>
  <c r="E1606" i="1"/>
  <c r="E1605" i="1"/>
  <c r="E1604" i="1"/>
  <c r="E1601" i="1"/>
  <c r="E1600" i="1"/>
  <c r="E1599" i="1"/>
  <c r="E1596" i="1"/>
  <c r="E1595" i="1"/>
  <c r="E1593" i="1"/>
  <c r="E1592" i="1"/>
  <c r="E1591" i="1"/>
  <c r="E1590" i="1"/>
  <c r="E1589" i="1"/>
  <c r="E1587" i="1"/>
  <c r="E1586" i="1"/>
  <c r="E1585" i="1"/>
  <c r="E1583" i="1"/>
  <c r="E1581" i="1"/>
  <c r="E1580" i="1"/>
  <c r="E1579" i="1"/>
  <c r="E1577" i="1"/>
  <c r="E1576" i="1"/>
  <c r="E1574" i="1"/>
  <c r="E1571" i="1"/>
  <c r="E1570" i="1"/>
  <c r="E1569" i="1"/>
  <c r="E1568" i="1"/>
  <c r="E1567" i="1"/>
  <c r="E1566" i="1"/>
  <c r="E1565" i="1"/>
  <c r="E1564" i="1"/>
  <c r="E1563" i="1"/>
  <c r="E1562" i="1"/>
  <c r="E1554" i="1"/>
  <c r="E1553" i="1"/>
  <c r="E1551" i="1"/>
  <c r="E1550" i="1"/>
  <c r="E1549" i="1"/>
  <c r="E1548" i="1"/>
  <c r="E1547" i="1"/>
  <c r="E1546" i="1"/>
  <c r="E1545" i="1"/>
  <c r="E1544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8" i="1"/>
  <c r="E1527" i="1"/>
  <c r="E1526" i="1"/>
  <c r="E1525" i="1"/>
  <c r="E1523" i="1"/>
  <c r="E1522" i="1"/>
  <c r="E1521" i="1"/>
  <c r="E1519" i="1"/>
  <c r="E1517" i="1"/>
  <c r="E1516" i="1"/>
  <c r="E1515" i="1"/>
  <c r="E1513" i="1"/>
  <c r="E1510" i="1"/>
  <c r="E1508" i="1"/>
  <c r="E1505" i="1"/>
  <c r="E1504" i="1"/>
  <c r="E1503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5" i="1"/>
  <c r="E1484" i="1"/>
  <c r="E1483" i="1"/>
  <c r="E1482" i="1"/>
  <c r="E1480" i="1"/>
  <c r="E1479" i="1"/>
  <c r="E1477" i="1"/>
  <c r="E1476" i="1"/>
  <c r="E1470" i="1"/>
  <c r="E1469" i="1"/>
  <c r="E1468" i="1"/>
  <c r="E1466" i="1"/>
  <c r="E1465" i="1"/>
  <c r="E1462" i="1"/>
  <c r="E1461" i="1"/>
  <c r="E1460" i="1"/>
  <c r="E1459" i="1"/>
  <c r="E1453" i="1"/>
  <c r="E1451" i="1"/>
  <c r="E1450" i="1"/>
  <c r="E1449" i="1"/>
  <c r="E1447" i="1"/>
  <c r="E1445" i="1"/>
  <c r="E1444" i="1"/>
  <c r="E1443" i="1"/>
  <c r="E1442" i="1"/>
  <c r="E1441" i="1"/>
  <c r="E1440" i="1"/>
  <c r="E1439" i="1"/>
  <c r="E1438" i="1"/>
  <c r="E1437" i="1"/>
  <c r="E1431" i="1"/>
  <c r="E1430" i="1"/>
  <c r="E1427" i="1"/>
  <c r="E1425" i="1"/>
  <c r="E1424" i="1"/>
  <c r="E1423" i="1"/>
  <c r="E1422" i="1"/>
  <c r="E1421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5" i="1"/>
  <c r="E1404" i="1"/>
  <c r="E1395" i="1"/>
  <c r="E1394" i="1"/>
  <c r="E1393" i="1"/>
  <c r="E1392" i="1"/>
  <c r="E1389" i="1"/>
  <c r="E1387" i="1"/>
  <c r="E1380" i="1"/>
  <c r="E1379" i="1"/>
  <c r="E1378" i="1"/>
  <c r="E1376" i="1"/>
  <c r="E1375" i="1"/>
  <c r="E1374" i="1"/>
  <c r="E1373" i="1"/>
  <c r="E1371" i="1"/>
  <c r="E1370" i="1"/>
  <c r="E1369" i="1"/>
  <c r="E1365" i="1"/>
  <c r="E1363" i="1"/>
  <c r="E1362" i="1"/>
  <c r="E1360" i="1"/>
  <c r="E1359" i="1"/>
  <c r="E1358" i="1"/>
  <c r="E1357" i="1"/>
  <c r="E1356" i="1"/>
  <c r="E1354" i="1"/>
  <c r="E1353" i="1"/>
  <c r="E1349" i="1"/>
  <c r="E1348" i="1"/>
  <c r="E1347" i="1"/>
  <c r="E1346" i="1"/>
  <c r="E1345" i="1"/>
  <c r="E1344" i="1"/>
  <c r="E1343" i="1"/>
  <c r="E1341" i="1"/>
  <c r="E1336" i="1"/>
  <c r="E1335" i="1"/>
  <c r="E1334" i="1"/>
  <c r="E1333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3" i="1"/>
  <c r="E1312" i="1"/>
  <c r="E1311" i="1"/>
  <c r="E1310" i="1"/>
  <c r="E1307" i="1"/>
  <c r="E1306" i="1"/>
  <c r="E1305" i="1"/>
  <c r="E1303" i="1"/>
  <c r="E1301" i="1"/>
  <c r="E1300" i="1"/>
  <c r="E1299" i="1"/>
  <c r="E1296" i="1"/>
  <c r="E1295" i="1"/>
  <c r="E1294" i="1"/>
  <c r="E1293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5" i="1"/>
  <c r="E1273" i="1"/>
  <c r="E1272" i="1"/>
  <c r="E1271" i="1"/>
  <c r="E1270" i="1"/>
  <c r="E1269" i="1"/>
  <c r="E1267" i="1"/>
  <c r="E1266" i="1"/>
  <c r="E1265" i="1"/>
  <c r="E1264" i="1"/>
  <c r="E1262" i="1"/>
  <c r="E1261" i="1"/>
  <c r="E1256" i="1"/>
  <c r="E1253" i="1"/>
  <c r="E1252" i="1"/>
  <c r="E1250" i="1"/>
  <c r="E1249" i="1"/>
  <c r="E1248" i="1"/>
  <c r="E1247" i="1"/>
  <c r="E1246" i="1"/>
  <c r="E1245" i="1"/>
  <c r="E1244" i="1"/>
  <c r="E1242" i="1"/>
  <c r="F1747" i="1" l="1"/>
  <c r="F1748" i="1"/>
  <c r="F1749" i="1"/>
  <c r="F1750" i="1"/>
  <c r="F1751" i="1"/>
  <c r="F1752" i="1"/>
  <c r="F1753" i="1"/>
  <c r="F1170" i="1" l="1"/>
  <c r="F1161" i="1"/>
  <c r="F980" i="1" l="1"/>
  <c r="F807" i="1"/>
  <c r="F808" i="1"/>
  <c r="F809" i="1"/>
  <c r="F810" i="1"/>
  <c r="F811" i="1"/>
  <c r="F812" i="1"/>
  <c r="F813" i="1"/>
  <c r="F806" i="1"/>
  <c r="F500" i="1" l="1"/>
  <c r="F504" i="1"/>
  <c r="F505" i="1"/>
  <c r="F482" i="1"/>
  <c r="F481" i="1"/>
  <c r="F92" i="1"/>
  <c r="F47" i="1"/>
  <c r="F48" i="1"/>
  <c r="F49" i="1"/>
  <c r="F50" i="1"/>
  <c r="F51" i="1"/>
  <c r="F52" i="1"/>
  <c r="F24" i="1"/>
  <c r="F21" i="1" l="1"/>
  <c r="F1596" i="1" l="1"/>
  <c r="F1672" i="1" l="1"/>
  <c r="F1668" i="1"/>
  <c r="F1693" i="1" l="1"/>
  <c r="F1688" i="1"/>
  <c r="F1678" i="1"/>
  <c r="F1662" i="1"/>
  <c r="F1653" i="1"/>
  <c r="F1639" i="1"/>
  <c r="F1632" i="1"/>
  <c r="F1610" i="1"/>
  <c r="F1614" i="1"/>
  <c r="F1599" i="1"/>
  <c r="F1600" i="1"/>
  <c r="F1601" i="1"/>
  <c r="E1602" i="1"/>
  <c r="F1602" i="1"/>
  <c r="E1952" i="1" l="1"/>
  <c r="F1952" i="1"/>
  <c r="F787" i="1" l="1"/>
  <c r="F526" i="1" l="1"/>
  <c r="F1760" i="1" l="1"/>
  <c r="E1760" i="1"/>
  <c r="F1586" i="1"/>
  <c r="F1568" i="1"/>
  <c r="F1569" i="1"/>
  <c r="F1348" i="1" l="1"/>
  <c r="F1347" i="1"/>
  <c r="F1365" i="1"/>
  <c r="F1363" i="1"/>
  <c r="F1028" i="1"/>
  <c r="F1029" i="1"/>
  <c r="F1030" i="1"/>
  <c r="F1031" i="1"/>
  <c r="F1012" i="1"/>
  <c r="F997" i="1"/>
  <c r="F996" i="1"/>
  <c r="F995" i="1"/>
  <c r="F994" i="1"/>
  <c r="F975" i="1"/>
  <c r="F914" i="1"/>
  <c r="F902" i="1"/>
  <c r="F434" i="1" l="1"/>
  <c r="F340" i="1"/>
  <c r="F341" i="1"/>
  <c r="F342" i="1"/>
  <c r="F343" i="1"/>
  <c r="F344" i="1"/>
  <c r="F345" i="1"/>
  <c r="F347" i="1"/>
  <c r="F359" i="1"/>
  <c r="F360" i="1"/>
  <c r="F361" i="1"/>
  <c r="F108" i="1"/>
  <c r="F107" i="1"/>
  <c r="F106" i="1"/>
  <c r="F1296" i="1" l="1"/>
  <c r="F674" i="1"/>
  <c r="F1593" i="1" l="1"/>
  <c r="F1592" i="1"/>
  <c r="F1405" i="1"/>
  <c r="F1286" i="1"/>
  <c r="E1274" i="1"/>
  <c r="F1274" i="1"/>
  <c r="F1248" i="1"/>
  <c r="F1249" i="1"/>
  <c r="F1246" i="1"/>
  <c r="F1197" i="1"/>
  <c r="F1093" i="1"/>
  <c r="F898" i="1"/>
  <c r="F639" i="1"/>
  <c r="F497" i="1"/>
  <c r="F493" i="1"/>
  <c r="F494" i="1"/>
  <c r="F436" i="1"/>
  <c r="F74" i="1"/>
  <c r="F45" i="1"/>
  <c r="F1376" i="1" l="1"/>
  <c r="F1046" i="1" l="1"/>
  <c r="F204" i="1" l="1"/>
  <c r="E1452" i="1" l="1"/>
  <c r="F1452" i="1"/>
  <c r="F438" i="1"/>
  <c r="F437" i="1"/>
  <c r="F105" i="1"/>
  <c r="F2114" i="1" l="1"/>
  <c r="E2114" i="1"/>
  <c r="F1070" i="1" l="1"/>
  <c r="F533" i="1" l="1"/>
  <c r="F1325" i="1" l="1"/>
  <c r="F1874" i="1" l="1"/>
  <c r="E1874" i="1"/>
  <c r="F1870" i="1"/>
  <c r="E1870" i="1"/>
  <c r="F1872" i="1"/>
  <c r="E1872" i="1"/>
  <c r="F1869" i="1"/>
  <c r="E1869" i="1"/>
  <c r="F1868" i="1"/>
  <c r="E1868" i="1"/>
  <c r="F1867" i="1"/>
  <c r="E1867" i="1"/>
  <c r="E1779" i="1"/>
  <c r="F1779" i="1"/>
  <c r="E1780" i="1"/>
  <c r="F1780" i="1"/>
  <c r="E1877" i="1" l="1"/>
  <c r="F1877" i="1"/>
  <c r="E1855" i="1"/>
  <c r="F1855" i="1"/>
  <c r="E1783" i="1"/>
  <c r="F1783" i="1"/>
  <c r="E1778" i="1"/>
  <c r="F1778" i="1"/>
  <c r="F1419" i="1" l="1"/>
  <c r="F1411" i="1"/>
  <c r="F1410" i="1"/>
  <c r="F1409" i="1"/>
  <c r="F1408" i="1"/>
  <c r="F1407" i="1"/>
  <c r="F1406" i="1"/>
  <c r="E1406" i="1"/>
  <c r="F1416" i="1"/>
  <c r="F1414" i="1"/>
  <c r="F1427" i="1"/>
  <c r="F1379" i="1"/>
  <c r="F1380" i="1"/>
  <c r="E1381" i="1"/>
  <c r="F1381" i="1"/>
  <c r="E1950" i="1" l="1"/>
  <c r="F1950" i="1"/>
  <c r="E1951" i="1"/>
  <c r="F1951" i="1"/>
  <c r="F393" i="1" l="1"/>
  <c r="F1276" i="1" l="1"/>
  <c r="E1276" i="1"/>
  <c r="F849" i="1"/>
  <c r="F850" i="1"/>
  <c r="F842" i="1"/>
  <c r="F625" i="1"/>
  <c r="F626" i="1"/>
  <c r="F545" i="1"/>
  <c r="F496" i="1"/>
  <c r="F400" i="1"/>
  <c r="F389" i="1"/>
  <c r="F382" i="1"/>
  <c r="F332" i="1"/>
  <c r="F120" i="1"/>
  <c r="F121" i="1"/>
  <c r="F1630" i="1" l="1"/>
  <c r="F1631" i="1"/>
  <c r="F1034" i="1" l="1"/>
  <c r="F1035" i="1"/>
  <c r="F1733" i="1" l="1"/>
  <c r="E1734" i="1"/>
  <c r="F1734" i="1"/>
  <c r="E1735" i="1"/>
  <c r="F1735" i="1"/>
  <c r="F1047" i="1" l="1"/>
  <c r="E1648" i="1" l="1"/>
  <c r="F1648" i="1"/>
  <c r="F2202" i="1" l="1"/>
  <c r="F2203" i="1"/>
  <c r="E2202" i="1"/>
  <c r="E2203" i="1"/>
  <c r="F2204" i="1" l="1"/>
  <c r="F2205" i="1"/>
  <c r="F2206" i="1"/>
  <c r="F2207" i="1"/>
  <c r="F2208" i="1"/>
  <c r="E2208" i="1"/>
  <c r="E2206" i="1"/>
  <c r="E2204" i="1"/>
  <c r="E2205" i="1"/>
  <c r="E2207" i="1"/>
  <c r="E2209" i="1" l="1"/>
  <c r="F2209" i="1"/>
  <c r="F1501" i="1"/>
  <c r="G1307" i="1" l="1"/>
  <c r="F881" i="1" l="1"/>
  <c r="F498" i="1"/>
  <c r="F499" i="1"/>
  <c r="F435" i="1"/>
  <c r="F202" i="1"/>
  <c r="F196" i="1"/>
  <c r="E1368" i="1"/>
  <c r="E1372" i="1"/>
  <c r="E1377" i="1"/>
  <c r="E1382" i="1"/>
  <c r="E1383" i="1"/>
  <c r="E1384" i="1"/>
  <c r="E1385" i="1"/>
  <c r="E1386" i="1"/>
  <c r="E1388" i="1"/>
  <c r="E1390" i="1"/>
  <c r="E1391" i="1"/>
  <c r="E1396" i="1"/>
  <c r="E1397" i="1"/>
  <c r="E1398" i="1"/>
  <c r="E1399" i="1"/>
  <c r="E1400" i="1"/>
  <c r="E1401" i="1"/>
  <c r="E1402" i="1"/>
  <c r="E1403" i="1"/>
  <c r="E1420" i="1"/>
  <c r="E1426" i="1"/>
  <c r="E1428" i="1"/>
  <c r="E1429" i="1"/>
  <c r="E1432" i="1"/>
  <c r="E1433" i="1"/>
  <c r="E1434" i="1"/>
  <c r="E1435" i="1"/>
  <c r="E1436" i="1"/>
  <c r="E1446" i="1"/>
  <c r="E1448" i="1"/>
  <c r="E1454" i="1"/>
  <c r="E1455" i="1"/>
  <c r="E1456" i="1"/>
  <c r="E1458" i="1"/>
  <c r="E1457" i="1"/>
  <c r="E1463" i="1"/>
  <c r="E1464" i="1"/>
  <c r="E1467" i="1"/>
  <c r="E1471" i="1"/>
  <c r="E1472" i="1"/>
  <c r="E1473" i="1"/>
  <c r="E1474" i="1"/>
  <c r="E1475" i="1"/>
  <c r="E1478" i="1"/>
  <c r="E1481" i="1"/>
  <c r="E1486" i="1"/>
  <c r="E1502" i="1"/>
  <c r="E1506" i="1"/>
  <c r="E1507" i="1"/>
  <c r="E1509" i="1"/>
  <c r="E1511" i="1"/>
  <c r="E1514" i="1"/>
  <c r="E1518" i="1"/>
  <c r="E1524" i="1"/>
  <c r="E1529" i="1"/>
  <c r="E1543" i="1"/>
  <c r="E1555" i="1"/>
  <c r="E1556" i="1"/>
  <c r="E1557" i="1"/>
  <c r="E1558" i="1"/>
  <c r="E1559" i="1"/>
  <c r="E1560" i="1"/>
  <c r="E1561" i="1"/>
  <c r="E1572" i="1"/>
  <c r="E1573" i="1"/>
  <c r="E1575" i="1"/>
  <c r="E1578" i="1"/>
  <c r="E1582" i="1"/>
  <c r="E1584" i="1"/>
  <c r="E1588" i="1"/>
  <c r="E1594" i="1"/>
  <c r="E1597" i="1"/>
  <c r="E1598" i="1"/>
  <c r="E1603" i="1"/>
  <c r="E1609" i="1"/>
  <c r="E1616" i="1"/>
  <c r="E1617" i="1"/>
  <c r="E1618" i="1"/>
  <c r="E1619" i="1"/>
  <c r="E1620" i="1"/>
  <c r="E1621" i="1"/>
  <c r="E1622" i="1"/>
  <c r="E1623" i="1"/>
  <c r="E1611" i="1"/>
  <c r="E1612" i="1"/>
  <c r="E1613" i="1"/>
  <c r="E1625" i="1"/>
  <c r="E1626" i="1"/>
  <c r="E1627" i="1"/>
  <c r="E1628" i="1"/>
  <c r="E1629" i="1"/>
  <c r="E1633" i="1"/>
  <c r="E1635" i="1"/>
  <c r="E1636" i="1"/>
  <c r="E1638" i="1"/>
  <c r="E1642" i="1"/>
  <c r="E1643" i="1"/>
  <c r="E1644" i="1"/>
  <c r="E1645" i="1"/>
  <c r="E1646" i="1"/>
  <c r="E1647" i="1"/>
  <c r="E1650" i="1"/>
  <c r="E1651" i="1"/>
  <c r="E1652" i="1"/>
  <c r="E1654" i="1"/>
  <c r="E1655" i="1"/>
  <c r="E1656" i="1"/>
  <c r="E1658" i="1"/>
  <c r="E1659" i="1"/>
  <c r="E1660" i="1"/>
  <c r="E1661" i="1"/>
  <c r="E1663" i="1"/>
  <c r="E1664" i="1"/>
  <c r="E1665" i="1"/>
  <c r="E1670" i="1"/>
  <c r="E1671" i="1"/>
  <c r="E1673" i="1"/>
  <c r="E1674" i="1"/>
  <c r="E1675" i="1"/>
  <c r="E1676" i="1"/>
  <c r="E1677" i="1"/>
  <c r="E1680" i="1"/>
  <c r="E1681" i="1"/>
  <c r="E1682" i="1"/>
  <c r="E1683" i="1"/>
  <c r="E1684" i="1"/>
  <c r="E1685" i="1"/>
  <c r="E1686" i="1"/>
  <c r="E1687" i="1"/>
  <c r="E1689" i="1"/>
  <c r="E1690" i="1"/>
  <c r="E1691" i="1"/>
  <c r="E1692" i="1"/>
  <c r="E1694" i="1"/>
  <c r="E1695" i="1"/>
  <c r="E1696" i="1"/>
  <c r="E1697" i="1"/>
  <c r="E1698" i="1"/>
  <c r="E1700" i="1"/>
  <c r="E1704" i="1"/>
  <c r="E1706" i="1"/>
  <c r="E1707" i="1"/>
  <c r="E1708" i="1"/>
  <c r="E1710" i="1"/>
  <c r="E1711" i="1"/>
  <c r="E1712" i="1"/>
  <c r="E1714" i="1"/>
  <c r="E1715" i="1"/>
  <c r="E1716" i="1"/>
  <c r="E1717" i="1"/>
  <c r="E1718" i="1"/>
  <c r="E1720" i="1"/>
  <c r="E1722" i="1"/>
  <c r="E1723" i="1"/>
  <c r="E1725" i="1"/>
  <c r="E1726" i="1"/>
  <c r="E1728" i="1"/>
  <c r="E1730" i="1"/>
  <c r="E1731" i="1"/>
  <c r="E1732" i="1"/>
  <c r="E1754" i="1"/>
  <c r="E1755" i="1"/>
  <c r="E1756" i="1"/>
  <c r="E1758" i="1"/>
  <c r="E1759" i="1"/>
  <c r="E1761" i="1"/>
  <c r="E1762" i="1"/>
  <c r="E1763" i="1"/>
  <c r="E1764" i="1"/>
  <c r="E1766" i="1"/>
  <c r="E1767" i="1"/>
  <c r="E1768" i="1"/>
  <c r="E1771" i="1"/>
  <c r="E1773" i="1"/>
  <c r="E1777" i="1"/>
  <c r="E1781" i="1"/>
  <c r="E1782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9" i="1"/>
  <c r="E1801" i="1"/>
  <c r="E1802" i="1"/>
  <c r="E1803" i="1"/>
  <c r="E1804" i="1"/>
  <c r="E1806" i="1"/>
  <c r="E1807" i="1"/>
  <c r="E1809" i="1"/>
  <c r="E1810" i="1"/>
  <c r="E1811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2" i="1"/>
  <c r="E1846" i="1"/>
  <c r="E1847" i="1"/>
  <c r="E1848" i="1"/>
  <c r="E1849" i="1"/>
  <c r="E1850" i="1"/>
  <c r="E1851" i="1"/>
  <c r="E1852" i="1"/>
  <c r="E1853" i="1"/>
  <c r="E1854" i="1"/>
  <c r="E1856" i="1"/>
  <c r="E1857" i="1"/>
  <c r="E1858" i="1"/>
  <c r="E1859" i="1"/>
  <c r="E1860" i="1"/>
  <c r="E1861" i="1"/>
  <c r="E1862" i="1"/>
  <c r="E1863" i="1"/>
  <c r="E1866" i="1"/>
  <c r="E1871" i="1"/>
  <c r="E1876" i="1"/>
  <c r="E1878" i="1"/>
  <c r="E1879" i="1"/>
  <c r="E1880" i="1"/>
  <c r="E1241" i="1"/>
  <c r="E1243" i="1"/>
  <c r="E1254" i="1"/>
  <c r="E1255" i="1"/>
  <c r="E1257" i="1"/>
  <c r="E1258" i="1"/>
  <c r="E1259" i="1"/>
  <c r="E1263" i="1"/>
  <c r="E1268" i="1"/>
  <c r="E1292" i="1"/>
  <c r="E1297" i="1"/>
  <c r="E1298" i="1"/>
  <c r="E1304" i="1"/>
  <c r="E1308" i="1"/>
  <c r="E1309" i="1"/>
  <c r="E1314" i="1"/>
  <c r="E1332" i="1"/>
  <c r="E1337" i="1"/>
  <c r="E1338" i="1"/>
  <c r="E1339" i="1"/>
  <c r="E1340" i="1"/>
  <c r="E1342" i="1"/>
  <c r="E1350" i="1"/>
  <c r="E1351" i="1"/>
  <c r="E1352" i="1"/>
  <c r="E1355" i="1"/>
  <c r="E1361" i="1"/>
  <c r="E1364" i="1"/>
  <c r="E1238" i="1"/>
  <c r="F27" i="1" l="1"/>
  <c r="F26" i="1"/>
  <c r="G1285" i="1" l="1"/>
  <c r="G1283" i="1"/>
  <c r="G1284" i="1"/>
  <c r="F1785" i="1" l="1"/>
  <c r="F1786" i="1"/>
  <c r="F1787" i="1"/>
  <c r="F1784" i="1"/>
  <c r="F1591" i="1"/>
  <c r="F1594" i="1"/>
  <c r="F1595" i="1"/>
  <c r="F1597" i="1"/>
  <c r="F1330" i="1"/>
  <c r="F1315" i="1"/>
  <c r="F1316" i="1"/>
  <c r="F1317" i="1"/>
  <c r="F1318" i="1"/>
  <c r="F1319" i="1"/>
  <c r="F1320" i="1"/>
  <c r="F1321" i="1"/>
  <c r="F1322" i="1"/>
  <c r="F1273" i="1"/>
  <c r="F1238" i="1"/>
  <c r="F1237" i="1"/>
  <c r="F883" i="1"/>
  <c r="F884" i="1"/>
  <c r="F885" i="1"/>
  <c r="F886" i="1"/>
  <c r="F392" i="1"/>
  <c r="F151" i="1"/>
  <c r="F150" i="1"/>
  <c r="F109" i="1"/>
  <c r="F110" i="1"/>
  <c r="G1324" i="1" l="1"/>
  <c r="G1323" i="1"/>
  <c r="F1450" i="1" l="1"/>
  <c r="F1007" i="1" l="1"/>
  <c r="E1949" i="1" l="1"/>
  <c r="F1949" i="1"/>
  <c r="E2032" i="1" l="1"/>
  <c r="F2032" i="1"/>
  <c r="F1199" i="1" l="1"/>
  <c r="F1168" i="1"/>
  <c r="F1169" i="1"/>
  <c r="F1571" i="1"/>
  <c r="F1038" i="1"/>
  <c r="F1018" i="1"/>
  <c r="F1019" i="1"/>
  <c r="F582" i="1"/>
  <c r="F371" i="1"/>
  <c r="F330" i="1"/>
  <c r="F96" i="1"/>
  <c r="F54" i="1"/>
  <c r="F53" i="1"/>
  <c r="F1703" i="1" l="1"/>
  <c r="F1567" i="1" l="1"/>
  <c r="F1180" i="1" l="1"/>
  <c r="F822" i="1" l="1"/>
  <c r="F2168" i="1" l="1"/>
  <c r="E2168" i="1"/>
  <c r="F1651" i="1" l="1"/>
  <c r="F1652" i="1"/>
  <c r="F1218" i="1" l="1"/>
  <c r="E461" i="1" l="1"/>
  <c r="E1240" i="1"/>
  <c r="E1367" i="1"/>
  <c r="F1585" i="1" l="1"/>
  <c r="F1553" i="1"/>
  <c r="F1554" i="1"/>
  <c r="F1555" i="1"/>
  <c r="F1220" i="1" l="1"/>
  <c r="F1219" i="1"/>
  <c r="F637" i="1"/>
  <c r="F581" i="1"/>
  <c r="F984" i="1"/>
  <c r="F985" i="1"/>
  <c r="F944" i="1"/>
  <c r="F476" i="1"/>
  <c r="F477" i="1"/>
  <c r="F478" i="1"/>
  <c r="F445" i="1"/>
  <c r="F446" i="1"/>
  <c r="F327" i="1"/>
  <c r="F328" i="1"/>
  <c r="F329" i="1"/>
  <c r="F326" i="1"/>
  <c r="F264" i="1"/>
  <c r="F265" i="1"/>
  <c r="F266" i="1"/>
  <c r="F267" i="1"/>
  <c r="F268" i="1"/>
  <c r="F269" i="1"/>
  <c r="F270" i="1"/>
  <c r="F271" i="1"/>
  <c r="F272" i="1"/>
  <c r="F153" i="1"/>
  <c r="F1679" i="1" l="1"/>
  <c r="F1686" i="1"/>
  <c r="F1685" i="1"/>
  <c r="F1682" i="1"/>
  <c r="F1683" i="1"/>
  <c r="F1674" i="1"/>
  <c r="E1974" i="1" l="1"/>
  <c r="F1974" i="1"/>
  <c r="F2378" i="1" l="1"/>
  <c r="E2378" i="1"/>
  <c r="F2377" i="1"/>
  <c r="E2377" i="1"/>
  <c r="E2355" i="1" l="1"/>
  <c r="F2355" i="1"/>
  <c r="E2031" i="1" l="1"/>
  <c r="F2031" i="1"/>
  <c r="F2266" i="1" l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265" i="1"/>
  <c r="E2155" i="1" l="1"/>
  <c r="F2155" i="1"/>
  <c r="F1832" i="1"/>
  <c r="F1833" i="1"/>
  <c r="F1816" i="1"/>
  <c r="F1765" i="1"/>
  <c r="F1766" i="1"/>
  <c r="F1767" i="1"/>
  <c r="F1198" i="1"/>
  <c r="F1165" i="1"/>
  <c r="F1166" i="1"/>
  <c r="F1167" i="1"/>
  <c r="F1164" i="1"/>
  <c r="F833" i="1"/>
  <c r="F452" i="1" l="1"/>
  <c r="F379" i="1"/>
  <c r="F303" i="1"/>
  <c r="F304" i="1"/>
  <c r="F305" i="1"/>
  <c r="F306" i="1"/>
  <c r="F18" i="1"/>
  <c r="F1445" i="1"/>
  <c r="F1446" i="1"/>
  <c r="F1447" i="1"/>
  <c r="F1448" i="1"/>
  <c r="F1643" i="1" l="1"/>
  <c r="F1625" i="1" l="1"/>
  <c r="F1626" i="1"/>
  <c r="E2165" i="1" l="1"/>
  <c r="F2165" i="1"/>
  <c r="E2077" i="1"/>
  <c r="F2077" i="1"/>
  <c r="E2047" i="1"/>
  <c r="F2047" i="1"/>
  <c r="E1969" i="1"/>
  <c r="F1969" i="1"/>
  <c r="E1948" i="1"/>
  <c r="F1948" i="1"/>
  <c r="F1835" i="1"/>
  <c r="F1836" i="1"/>
  <c r="F1837" i="1"/>
  <c r="F1838" i="1"/>
  <c r="F1839" i="1"/>
  <c r="F1840" i="1"/>
  <c r="F1773" i="1"/>
  <c r="F1777" i="1"/>
  <c r="F1770" i="1"/>
  <c r="F1771" i="1"/>
  <c r="F1421" i="1"/>
  <c r="F1306" i="1"/>
  <c r="F1305" i="1"/>
  <c r="F1280" i="1"/>
  <c r="F1281" i="1"/>
  <c r="F1282" i="1"/>
  <c r="F1278" i="1"/>
  <c r="F1136" i="1"/>
  <c r="F1050" i="1"/>
  <c r="F1004" i="1"/>
  <c r="F1005" i="1"/>
  <c r="F1006" i="1"/>
  <c r="F970" i="1"/>
  <c r="F971" i="1"/>
  <c r="F972" i="1"/>
  <c r="F930" i="1"/>
  <c r="F931" i="1"/>
  <c r="F877" i="1"/>
  <c r="F798" i="1"/>
  <c r="F799" i="1"/>
  <c r="F800" i="1"/>
  <c r="F801" i="1"/>
  <c r="F802" i="1"/>
  <c r="F803" i="1"/>
  <c r="F789" i="1"/>
  <c r="F779" i="1"/>
  <c r="F780" i="1"/>
  <c r="F781" i="1"/>
  <c r="F671" i="1" l="1"/>
  <c r="F614" i="1"/>
  <c r="F495" i="1"/>
  <c r="F365" i="1"/>
  <c r="F104" i="1"/>
  <c r="F459" i="1"/>
  <c r="F449" i="1"/>
  <c r="F450" i="1"/>
  <c r="F451" i="1"/>
  <c r="F447" i="1"/>
  <c r="F378" i="1"/>
  <c r="F364" i="1" l="1"/>
  <c r="F363" i="1"/>
  <c r="F337" i="1"/>
  <c r="F331" i="1"/>
  <c r="F226" i="1"/>
  <c r="F227" i="1"/>
  <c r="F103" i="1"/>
  <c r="F111" i="1"/>
  <c r="F112" i="1"/>
  <c r="F113" i="1"/>
  <c r="F91" i="1"/>
  <c r="F1736" i="1" l="1"/>
  <c r="F1526" i="1" l="1"/>
  <c r="F441" i="1" l="1"/>
  <c r="F442" i="1"/>
  <c r="F443" i="1"/>
  <c r="F444" i="1"/>
  <c r="F190" i="1"/>
  <c r="F192" i="1"/>
  <c r="F191" i="1"/>
  <c r="F211" i="1"/>
  <c r="F212" i="1"/>
  <c r="F1716" i="1"/>
  <c r="F804" i="1"/>
  <c r="F1285" i="1"/>
  <c r="F1284" i="1"/>
  <c r="F1283" i="1"/>
  <c r="F978" i="1"/>
  <c r="F1714" i="1"/>
  <c r="E2228" i="1"/>
  <c r="F2228" i="1"/>
  <c r="E2227" i="1"/>
  <c r="F2227" i="1"/>
  <c r="E2197" i="1"/>
  <c r="F2197" i="1"/>
  <c r="E2192" i="1"/>
  <c r="F2192" i="1"/>
  <c r="E2086" i="1"/>
  <c r="F2086" i="1"/>
  <c r="E2030" i="1"/>
  <c r="F2030" i="1"/>
  <c r="F1763" i="1"/>
  <c r="F1764" i="1"/>
  <c r="F1768" i="1"/>
  <c r="F1769" i="1"/>
  <c r="F1355" i="1"/>
  <c r="F1356" i="1"/>
  <c r="F1357" i="1"/>
  <c r="F1358" i="1"/>
  <c r="F1359" i="1"/>
  <c r="F1360" i="1"/>
  <c r="F1361" i="1"/>
  <c r="F1362" i="1"/>
  <c r="F1364" i="1"/>
  <c r="F1345" i="1"/>
  <c r="F1346" i="1"/>
  <c r="F1297" i="1"/>
  <c r="F1298" i="1"/>
  <c r="F1299" i="1"/>
  <c r="F1287" i="1"/>
  <c r="F1288" i="1"/>
  <c r="F1289" i="1"/>
  <c r="F1290" i="1"/>
  <c r="F1223" i="1"/>
  <c r="F1224" i="1"/>
  <c r="F1203" i="1"/>
  <c r="F1155" i="1"/>
  <c r="F1119" i="1"/>
  <c r="F1120" i="1"/>
  <c r="F1121" i="1"/>
  <c r="F1008" i="1"/>
  <c r="F1009" i="1"/>
  <c r="F1010" i="1"/>
  <c r="F1011" i="1"/>
  <c r="F1013" i="1"/>
  <c r="F1014" i="1"/>
  <c r="F1015" i="1"/>
  <c r="F976" i="1"/>
  <c r="F977" i="1"/>
  <c r="F979" i="1"/>
  <c r="F838" i="1"/>
  <c r="F829" i="1"/>
  <c r="F830" i="1"/>
  <c r="F805" i="1"/>
  <c r="F814" i="1"/>
  <c r="F796" i="1"/>
  <c r="F797" i="1"/>
  <c r="F784" i="1"/>
  <c r="F785" i="1"/>
  <c r="F786" i="1"/>
  <c r="F788" i="1"/>
  <c r="F790" i="1"/>
  <c r="F791" i="1"/>
  <c r="F792" i="1"/>
  <c r="F793" i="1"/>
  <c r="F773" i="1"/>
  <c r="F774" i="1"/>
  <c r="F771" i="1"/>
  <c r="F638" i="1"/>
  <c r="F492" i="1"/>
  <c r="F491" i="1"/>
  <c r="F490" i="1"/>
  <c r="F473" i="1"/>
  <c r="F425" i="1"/>
  <c r="F426" i="1"/>
  <c r="F427" i="1"/>
  <c r="F149" i="1"/>
  <c r="F137" i="1"/>
  <c r="F136" i="1"/>
  <c r="F78" i="1"/>
  <c r="F79" i="1"/>
  <c r="F80" i="1"/>
  <c r="F81" i="1"/>
  <c r="F77" i="1"/>
  <c r="E2132" i="1"/>
  <c r="F2132" i="1"/>
  <c r="F644" i="1"/>
  <c r="F646" i="1"/>
  <c r="F641" i="1"/>
  <c r="F75" i="1"/>
  <c r="F76" i="1"/>
  <c r="F889" i="1"/>
  <c r="F890" i="1"/>
  <c r="F903" i="1"/>
  <c r="E2170" i="1"/>
  <c r="F2170" i="1"/>
  <c r="F1650" i="1"/>
  <c r="F1730" i="1"/>
  <c r="F1375" i="1"/>
  <c r="E2059" i="1"/>
  <c r="F2059" i="1"/>
  <c r="F1707" i="1"/>
  <c r="E2182" i="1"/>
  <c r="F2182" i="1"/>
  <c r="E2183" i="1"/>
  <c r="F2183" i="1"/>
  <c r="E2185" i="1"/>
  <c r="F2185" i="1"/>
  <c r="E2187" i="1"/>
  <c r="F2187" i="1"/>
  <c r="E2177" i="1"/>
  <c r="F2177" i="1"/>
  <c r="E2178" i="1"/>
  <c r="F2178" i="1"/>
  <c r="E2179" i="1"/>
  <c r="F2179" i="1"/>
  <c r="E2111" i="1"/>
  <c r="F2111" i="1"/>
  <c r="E2112" i="1"/>
  <c r="F2112" i="1"/>
  <c r="E2113" i="1"/>
  <c r="F2113" i="1"/>
  <c r="E2116" i="1"/>
  <c r="F2116" i="1"/>
  <c r="F2110" i="1"/>
  <c r="E2110" i="1"/>
  <c r="E2052" i="1"/>
  <c r="F2052" i="1"/>
  <c r="E2053" i="1"/>
  <c r="F2053" i="1"/>
  <c r="E2054" i="1"/>
  <c r="F2054" i="1"/>
  <c r="E2055" i="1"/>
  <c r="F2055" i="1"/>
  <c r="E2056" i="1"/>
  <c r="F2056" i="1"/>
  <c r="E2058" i="1"/>
  <c r="F2058" i="1"/>
  <c r="E2061" i="1"/>
  <c r="F2061" i="1"/>
  <c r="E2043" i="1"/>
  <c r="F2043" i="1"/>
  <c r="E2044" i="1"/>
  <c r="F2044" i="1"/>
  <c r="E2045" i="1"/>
  <c r="F2045" i="1"/>
  <c r="E2028" i="1"/>
  <c r="F2028" i="1"/>
  <c r="E2029" i="1"/>
  <c r="F2029" i="1"/>
  <c r="F1878" i="1"/>
  <c r="F1879" i="1"/>
  <c r="F1880" i="1"/>
  <c r="F1801" i="1"/>
  <c r="F1802" i="1"/>
  <c r="F1803" i="1"/>
  <c r="F1804" i="1"/>
  <c r="F1805" i="1"/>
  <c r="F1806" i="1"/>
  <c r="F1807" i="1"/>
  <c r="F1808" i="1"/>
  <c r="F1525" i="1"/>
  <c r="F1326" i="1"/>
  <c r="F1327" i="1"/>
  <c r="F1328" i="1"/>
  <c r="F1329" i="1"/>
  <c r="F1331" i="1"/>
  <c r="F1332" i="1"/>
  <c r="F1333" i="1"/>
  <c r="F1334" i="1"/>
  <c r="F1261" i="1"/>
  <c r="F1262" i="1"/>
  <c r="F1253" i="1"/>
  <c r="F1254" i="1"/>
  <c r="F1255" i="1"/>
  <c r="F1230" i="1"/>
  <c r="F1201" i="1"/>
  <c r="F1202" i="1"/>
  <c r="F1122" i="1"/>
  <c r="F1123" i="1"/>
  <c r="F1124" i="1"/>
  <c r="F1125" i="1"/>
  <c r="F1126" i="1"/>
  <c r="F1127" i="1"/>
  <c r="F1051" i="1"/>
  <c r="F1049" i="1"/>
  <c r="F1104" i="1"/>
  <c r="F1105" i="1"/>
  <c r="F1106" i="1"/>
  <c r="F1103" i="1"/>
  <c r="F993" i="1"/>
  <c r="F967" i="1"/>
  <c r="F968" i="1"/>
  <c r="F969" i="1"/>
  <c r="F966" i="1"/>
  <c r="F918" i="1"/>
  <c r="F837" i="1"/>
  <c r="F677" i="1"/>
  <c r="F676" i="1"/>
  <c r="F675" i="1"/>
  <c r="F583" i="1"/>
  <c r="F584" i="1"/>
  <c r="F585" i="1"/>
  <c r="F586" i="1"/>
  <c r="F525" i="1"/>
  <c r="F515" i="1"/>
  <c r="F509" i="1"/>
  <c r="F510" i="1"/>
  <c r="F511" i="1"/>
  <c r="F512" i="1"/>
  <c r="F513" i="1"/>
  <c r="F514" i="1"/>
  <c r="F508" i="1"/>
  <c r="F448" i="1"/>
  <c r="F424" i="1"/>
  <c r="F377" i="1"/>
  <c r="F217" i="1"/>
  <c r="F200" i="1"/>
  <c r="F199" i="1"/>
  <c r="F193" i="1"/>
  <c r="F135" i="1"/>
  <c r="F46" i="1"/>
  <c r="F25" i="1"/>
  <c r="F23" i="1"/>
  <c r="F40" i="1"/>
  <c r="F37" i="1"/>
  <c r="F17" i="1"/>
  <c r="F16" i="1"/>
  <c r="F832" i="1"/>
  <c r="F1108" i="1"/>
  <c r="F1107" i="1"/>
  <c r="F673" i="1"/>
  <c r="F672" i="1"/>
  <c r="F670" i="1"/>
  <c r="F662" i="1"/>
  <c r="F661" i="1"/>
  <c r="F660" i="1"/>
  <c r="F1920" i="1"/>
  <c r="F1566" i="1"/>
  <c r="F2164" i="1"/>
  <c r="F2158" i="1"/>
  <c r="F2159" i="1"/>
  <c r="F2160" i="1"/>
  <c r="F2161" i="1"/>
  <c r="F2152" i="1"/>
  <c r="F2153" i="1"/>
  <c r="F2154" i="1"/>
  <c r="F2144" i="1"/>
  <c r="F2145" i="1"/>
  <c r="F2146" i="1"/>
  <c r="F2147" i="1"/>
  <c r="F2148" i="1"/>
  <c r="F2149" i="1"/>
  <c r="F2135" i="1"/>
  <c r="F2136" i="1"/>
  <c r="F2137" i="1"/>
  <c r="F2138" i="1"/>
  <c r="F2139" i="1"/>
  <c r="F2124" i="1"/>
  <c r="F2125" i="1"/>
  <c r="F2126" i="1"/>
  <c r="F2127" i="1"/>
  <c r="F2128" i="1"/>
  <c r="F2129" i="1"/>
  <c r="F2130" i="1"/>
  <c r="F2131" i="1"/>
  <c r="F2118" i="1"/>
  <c r="F2119" i="1"/>
  <c r="F2120" i="1"/>
  <c r="F2121" i="1"/>
  <c r="F2103" i="1"/>
  <c r="F2104" i="1"/>
  <c r="F2105" i="1"/>
  <c r="F2106" i="1"/>
  <c r="F2107" i="1"/>
  <c r="F2108" i="1"/>
  <c r="F2095" i="1"/>
  <c r="F2096" i="1"/>
  <c r="F2097" i="1"/>
  <c r="F2098" i="1"/>
  <c r="F2099" i="1"/>
  <c r="F2089" i="1"/>
  <c r="F2090" i="1"/>
  <c r="F2091" i="1"/>
  <c r="F2092" i="1"/>
  <c r="F2080" i="1"/>
  <c r="F2081" i="1"/>
  <c r="F2082" i="1"/>
  <c r="F2083" i="1"/>
  <c r="F2084" i="1"/>
  <c r="F2085" i="1"/>
  <c r="F2071" i="1"/>
  <c r="F2072" i="1"/>
  <c r="F2073" i="1"/>
  <c r="F2074" i="1"/>
  <c r="F2075" i="1"/>
  <c r="F2076" i="1"/>
  <c r="F2064" i="1"/>
  <c r="F2065" i="1"/>
  <c r="F2066" i="1"/>
  <c r="F2067" i="1"/>
  <c r="F2068" i="1"/>
  <c r="F2035" i="1"/>
  <c r="F2036" i="1"/>
  <c r="F2037" i="1"/>
  <c r="F2038" i="1"/>
  <c r="F2039" i="1"/>
  <c r="F2040" i="1"/>
  <c r="F2041" i="1"/>
  <c r="F2042" i="1"/>
  <c r="F2018" i="1"/>
  <c r="F2019" i="1"/>
  <c r="F2020" i="1"/>
  <c r="F2021" i="1"/>
  <c r="F2022" i="1"/>
  <c r="F2023" i="1"/>
  <c r="F2024" i="1"/>
  <c r="F2025" i="1"/>
  <c r="F2026" i="1"/>
  <c r="F2027" i="1"/>
  <c r="F2008" i="1"/>
  <c r="F2009" i="1"/>
  <c r="F2010" i="1"/>
  <c r="F2011" i="1"/>
  <c r="F2012" i="1"/>
  <c r="F2013" i="1"/>
  <c r="F2014" i="1"/>
  <c r="F2015" i="1"/>
  <c r="F2001" i="1"/>
  <c r="F2002" i="1"/>
  <c r="F2003" i="1"/>
  <c r="F2004" i="1"/>
  <c r="F2005" i="1"/>
  <c r="F1996" i="1"/>
  <c r="F1997" i="1"/>
  <c r="F1998" i="1"/>
  <c r="F1990" i="1"/>
  <c r="F1991" i="1"/>
  <c r="F1992" i="1"/>
  <c r="F1993" i="1"/>
  <c r="F1989" i="1"/>
  <c r="F1985" i="1"/>
  <c r="F1986" i="1"/>
  <c r="F1987" i="1"/>
  <c r="F1973" i="1"/>
  <c r="F1975" i="1"/>
  <c r="F1976" i="1"/>
  <c r="F1977" i="1"/>
  <c r="F1978" i="1"/>
  <c r="F1979" i="1"/>
  <c r="F1980" i="1"/>
  <c r="F1981" i="1"/>
  <c r="F1982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25" i="1"/>
  <c r="F1926" i="1"/>
  <c r="F1927" i="1"/>
  <c r="F1928" i="1"/>
  <c r="F1929" i="1"/>
  <c r="F1930" i="1"/>
  <c r="F1931" i="1"/>
  <c r="F1917" i="1"/>
  <c r="F1918" i="1"/>
  <c r="F1919" i="1"/>
  <c r="F1368" i="1"/>
  <c r="F1369" i="1"/>
  <c r="F1370" i="1"/>
  <c r="F1371" i="1"/>
  <c r="F1372" i="1"/>
  <c r="F1373" i="1"/>
  <c r="F1374" i="1"/>
  <c r="F1377" i="1"/>
  <c r="F1378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12" i="1"/>
  <c r="F1413" i="1"/>
  <c r="F1415" i="1"/>
  <c r="F1417" i="1"/>
  <c r="F1418" i="1"/>
  <c r="F1420" i="1"/>
  <c r="F1422" i="1"/>
  <c r="F1423" i="1"/>
  <c r="F1424" i="1"/>
  <c r="F1425" i="1"/>
  <c r="F1426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9" i="1"/>
  <c r="F1451" i="1"/>
  <c r="F1453" i="1"/>
  <c r="F1454" i="1"/>
  <c r="F1455" i="1"/>
  <c r="F1456" i="1"/>
  <c r="F1458" i="1"/>
  <c r="F1457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2" i="1"/>
  <c r="F1503" i="1"/>
  <c r="F1504" i="1"/>
  <c r="F1505" i="1"/>
  <c r="F1506" i="1"/>
  <c r="F1507" i="1"/>
  <c r="F1508" i="1"/>
  <c r="F1509" i="1"/>
  <c r="F1510" i="1"/>
  <c r="F1511" i="1"/>
  <c r="F1513" i="1"/>
  <c r="F1514" i="1"/>
  <c r="F1515" i="1"/>
  <c r="F1516" i="1"/>
  <c r="F1517" i="1"/>
  <c r="F1518" i="1"/>
  <c r="F1519" i="1"/>
  <c r="F1521" i="1"/>
  <c r="F1522" i="1"/>
  <c r="F1523" i="1"/>
  <c r="F1524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6" i="1"/>
  <c r="F1557" i="1"/>
  <c r="F1558" i="1"/>
  <c r="F1559" i="1"/>
  <c r="F1560" i="1"/>
  <c r="F1561" i="1"/>
  <c r="F1562" i="1"/>
  <c r="F1563" i="1"/>
  <c r="F1564" i="1"/>
  <c r="F1565" i="1"/>
  <c r="F1570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7" i="1"/>
  <c r="F1588" i="1"/>
  <c r="F1589" i="1"/>
  <c r="F1590" i="1"/>
  <c r="F1598" i="1"/>
  <c r="F1603" i="1"/>
  <c r="F1604" i="1"/>
  <c r="F1605" i="1"/>
  <c r="F1606" i="1"/>
  <c r="F1607" i="1"/>
  <c r="F1608" i="1"/>
  <c r="F1609" i="1"/>
  <c r="F1615" i="1"/>
  <c r="F1616" i="1"/>
  <c r="F1617" i="1"/>
  <c r="F1618" i="1"/>
  <c r="F1619" i="1"/>
  <c r="F1620" i="1"/>
  <c r="F1621" i="1"/>
  <c r="F1622" i="1"/>
  <c r="F1623" i="1"/>
  <c r="F1624" i="1"/>
  <c r="F1611" i="1"/>
  <c r="F1612" i="1"/>
  <c r="F1613" i="1"/>
  <c r="F1627" i="1"/>
  <c r="F1628" i="1"/>
  <c r="F1629" i="1"/>
  <c r="F1633" i="1"/>
  <c r="F1634" i="1"/>
  <c r="F1635" i="1"/>
  <c r="F1636" i="1"/>
  <c r="F1637" i="1"/>
  <c r="F1638" i="1"/>
  <c r="F1640" i="1"/>
  <c r="F1641" i="1"/>
  <c r="F1642" i="1"/>
  <c r="F1644" i="1"/>
  <c r="F1645" i="1"/>
  <c r="F1646" i="1"/>
  <c r="F1647" i="1"/>
  <c r="F1649" i="1"/>
  <c r="F1654" i="1"/>
  <c r="F1655" i="1"/>
  <c r="F1656" i="1"/>
  <c r="F1657" i="1"/>
  <c r="F1658" i="1"/>
  <c r="F1659" i="1"/>
  <c r="F1660" i="1"/>
  <c r="F1661" i="1"/>
  <c r="F1663" i="1"/>
  <c r="F1664" i="1"/>
  <c r="F1665" i="1"/>
  <c r="F1666" i="1"/>
  <c r="F1667" i="1"/>
  <c r="F1669" i="1"/>
  <c r="F1670" i="1"/>
  <c r="F1671" i="1"/>
  <c r="F1673" i="1"/>
  <c r="F1675" i="1"/>
  <c r="F1676" i="1"/>
  <c r="F1677" i="1"/>
  <c r="F1680" i="1"/>
  <c r="F1681" i="1"/>
  <c r="F1684" i="1"/>
  <c r="F1687" i="1"/>
  <c r="F1689" i="1"/>
  <c r="F1690" i="1"/>
  <c r="F1691" i="1"/>
  <c r="F1692" i="1"/>
  <c r="F1694" i="1"/>
  <c r="F1695" i="1"/>
  <c r="F1696" i="1"/>
  <c r="F1697" i="1"/>
  <c r="F1698" i="1"/>
  <c r="F1699" i="1"/>
  <c r="F1700" i="1"/>
  <c r="F1701" i="1"/>
  <c r="F1702" i="1"/>
  <c r="F1704" i="1"/>
  <c r="F1705" i="1"/>
  <c r="F1706" i="1"/>
  <c r="F1708" i="1"/>
  <c r="F1709" i="1"/>
  <c r="F1710" i="1"/>
  <c r="F1711" i="1"/>
  <c r="F1712" i="1"/>
  <c r="F1713" i="1"/>
  <c r="F1715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1" i="1"/>
  <c r="F1732" i="1"/>
  <c r="F1737" i="1"/>
  <c r="F1738" i="1"/>
  <c r="F1739" i="1"/>
  <c r="F1740" i="1"/>
  <c r="F1741" i="1"/>
  <c r="F1742" i="1"/>
  <c r="F1743" i="1"/>
  <c r="F1744" i="1"/>
  <c r="F1745" i="1"/>
  <c r="F1746" i="1"/>
  <c r="F1754" i="1"/>
  <c r="F1755" i="1"/>
  <c r="F1756" i="1"/>
  <c r="F1757" i="1"/>
  <c r="F1758" i="1"/>
  <c r="F1759" i="1"/>
  <c r="F1761" i="1"/>
  <c r="F1762" i="1"/>
  <c r="F1781" i="1"/>
  <c r="F1782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9" i="1"/>
  <c r="F1810" i="1"/>
  <c r="F1811" i="1"/>
  <c r="F1812" i="1"/>
  <c r="F1813" i="1"/>
  <c r="F1814" i="1"/>
  <c r="F1815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4" i="1"/>
  <c r="F1841" i="1"/>
  <c r="F1842" i="1"/>
  <c r="F1844" i="1"/>
  <c r="F1846" i="1"/>
  <c r="F1847" i="1"/>
  <c r="F1848" i="1"/>
  <c r="F1849" i="1"/>
  <c r="F1850" i="1"/>
  <c r="F1851" i="1"/>
  <c r="F1852" i="1"/>
  <c r="F1853" i="1"/>
  <c r="F1854" i="1"/>
  <c r="F1856" i="1"/>
  <c r="F1857" i="1"/>
  <c r="F1858" i="1"/>
  <c r="F1859" i="1"/>
  <c r="F1860" i="1"/>
  <c r="F1861" i="1"/>
  <c r="F1862" i="1"/>
  <c r="F1863" i="1"/>
  <c r="F1866" i="1"/>
  <c r="F1871" i="1"/>
  <c r="F1876" i="1"/>
  <c r="F1241" i="1"/>
  <c r="F1242" i="1"/>
  <c r="F1243" i="1"/>
  <c r="F1244" i="1"/>
  <c r="F1245" i="1"/>
  <c r="F1247" i="1"/>
  <c r="F1250" i="1"/>
  <c r="F1252" i="1"/>
  <c r="F1256" i="1"/>
  <c r="F1257" i="1"/>
  <c r="F1258" i="1"/>
  <c r="F1259" i="1"/>
  <c r="F1263" i="1"/>
  <c r="F1264" i="1"/>
  <c r="F1265" i="1"/>
  <c r="F1266" i="1"/>
  <c r="F1267" i="1"/>
  <c r="F1268" i="1"/>
  <c r="F1269" i="1"/>
  <c r="F1270" i="1"/>
  <c r="F1271" i="1"/>
  <c r="F1272" i="1"/>
  <c r="F1275" i="1"/>
  <c r="F1277" i="1"/>
  <c r="F1279" i="1"/>
  <c r="F1291" i="1"/>
  <c r="F1292" i="1"/>
  <c r="F1293" i="1"/>
  <c r="F1294" i="1"/>
  <c r="F1295" i="1"/>
  <c r="F1300" i="1"/>
  <c r="F1301" i="1"/>
  <c r="F1303" i="1"/>
  <c r="F1304" i="1"/>
  <c r="F1307" i="1"/>
  <c r="F1308" i="1"/>
  <c r="F1309" i="1"/>
  <c r="F1310" i="1"/>
  <c r="F1311" i="1"/>
  <c r="F1312" i="1"/>
  <c r="F1313" i="1"/>
  <c r="F1314" i="1"/>
  <c r="F1323" i="1"/>
  <c r="F1324" i="1"/>
  <c r="F1335" i="1"/>
  <c r="F1336" i="1"/>
  <c r="F1337" i="1"/>
  <c r="F1338" i="1"/>
  <c r="F1339" i="1"/>
  <c r="F1340" i="1"/>
  <c r="F1341" i="1"/>
  <c r="F1342" i="1"/>
  <c r="F1343" i="1"/>
  <c r="F1344" i="1"/>
  <c r="F1349" i="1"/>
  <c r="F1350" i="1"/>
  <c r="F1351" i="1"/>
  <c r="F1352" i="1"/>
  <c r="F1353" i="1"/>
  <c r="F1354" i="1"/>
  <c r="F462" i="1"/>
  <c r="F463" i="1"/>
  <c r="F464" i="1"/>
  <c r="F465" i="1"/>
  <c r="F466" i="1"/>
  <c r="F467" i="1"/>
  <c r="F468" i="1"/>
  <c r="F469" i="1"/>
  <c r="F470" i="1"/>
  <c r="F471" i="1"/>
  <c r="F472" i="1"/>
  <c r="F474" i="1"/>
  <c r="F475" i="1"/>
  <c r="F479" i="1"/>
  <c r="F480" i="1"/>
  <c r="F483" i="1"/>
  <c r="F484" i="1"/>
  <c r="F485" i="1"/>
  <c r="F486" i="1"/>
  <c r="F487" i="1"/>
  <c r="F488" i="1"/>
  <c r="F489" i="1"/>
  <c r="F506" i="1"/>
  <c r="F507" i="1"/>
  <c r="F516" i="1"/>
  <c r="F517" i="1"/>
  <c r="F518" i="1"/>
  <c r="F519" i="1"/>
  <c r="F520" i="1"/>
  <c r="F521" i="1"/>
  <c r="F522" i="1"/>
  <c r="F523" i="1"/>
  <c r="F524" i="1"/>
  <c r="F527" i="1"/>
  <c r="F528" i="1"/>
  <c r="F529" i="1"/>
  <c r="F530" i="1"/>
  <c r="F531" i="1"/>
  <c r="F532" i="1"/>
  <c r="F534" i="1"/>
  <c r="F535" i="1"/>
  <c r="F536" i="1"/>
  <c r="F537" i="1"/>
  <c r="F538" i="1"/>
  <c r="F539" i="1"/>
  <c r="F540" i="1"/>
  <c r="F541" i="1"/>
  <c r="F542" i="1"/>
  <c r="F543" i="1"/>
  <c r="F544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5" i="1"/>
  <c r="F616" i="1"/>
  <c r="F617" i="1"/>
  <c r="F618" i="1"/>
  <c r="F619" i="1"/>
  <c r="F620" i="1"/>
  <c r="F621" i="1"/>
  <c r="F622" i="1"/>
  <c r="F623" i="1"/>
  <c r="F624" i="1"/>
  <c r="F627" i="1"/>
  <c r="F628" i="1"/>
  <c r="F629" i="1"/>
  <c r="F630" i="1"/>
  <c r="F631" i="1"/>
  <c r="F632" i="1"/>
  <c r="F633" i="1"/>
  <c r="F634" i="1"/>
  <c r="F635" i="1"/>
  <c r="F636" i="1"/>
  <c r="F640" i="1"/>
  <c r="F642" i="1"/>
  <c r="F643" i="1"/>
  <c r="F645" i="1"/>
  <c r="F647" i="1"/>
  <c r="F648" i="1"/>
  <c r="F649" i="1"/>
  <c r="F650" i="1"/>
  <c r="F651" i="1"/>
  <c r="F652" i="1"/>
  <c r="F653" i="1"/>
  <c r="F654" i="1"/>
  <c r="F655" i="1"/>
  <c r="F656" i="1"/>
  <c r="F658" i="1"/>
  <c r="F659" i="1"/>
  <c r="F663" i="1"/>
  <c r="F664" i="1"/>
  <c r="F665" i="1"/>
  <c r="F666" i="1"/>
  <c r="F667" i="1"/>
  <c r="F668" i="1"/>
  <c r="F669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2" i="1"/>
  <c r="F775" i="1"/>
  <c r="F776" i="1"/>
  <c r="F777" i="1"/>
  <c r="F778" i="1"/>
  <c r="F782" i="1"/>
  <c r="F783" i="1"/>
  <c r="F794" i="1"/>
  <c r="F795" i="1"/>
  <c r="F815" i="1"/>
  <c r="F816" i="1"/>
  <c r="F817" i="1"/>
  <c r="F818" i="1"/>
  <c r="F819" i="1"/>
  <c r="F820" i="1"/>
  <c r="F821" i="1"/>
  <c r="F823" i="1"/>
  <c r="F824" i="1"/>
  <c r="F825" i="1"/>
  <c r="F826" i="1"/>
  <c r="F827" i="1"/>
  <c r="F828" i="1"/>
  <c r="F831" i="1"/>
  <c r="F834" i="1"/>
  <c r="F835" i="1"/>
  <c r="F836" i="1"/>
  <c r="F839" i="1"/>
  <c r="F840" i="1"/>
  <c r="F841" i="1"/>
  <c r="F843" i="1"/>
  <c r="F844" i="1"/>
  <c r="F845" i="1"/>
  <c r="F846" i="1"/>
  <c r="F847" i="1"/>
  <c r="F848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8" i="1"/>
  <c r="F879" i="1"/>
  <c r="F880" i="1"/>
  <c r="F882" i="1"/>
  <c r="F887" i="1"/>
  <c r="F888" i="1"/>
  <c r="F891" i="1"/>
  <c r="F892" i="1"/>
  <c r="F893" i="1"/>
  <c r="F894" i="1"/>
  <c r="F895" i="1"/>
  <c r="F896" i="1"/>
  <c r="F897" i="1"/>
  <c r="F899" i="1"/>
  <c r="F900" i="1"/>
  <c r="F901" i="1"/>
  <c r="F904" i="1"/>
  <c r="F905" i="1"/>
  <c r="F906" i="1"/>
  <c r="F907" i="1"/>
  <c r="F908" i="1"/>
  <c r="F909" i="1"/>
  <c r="F910" i="1"/>
  <c r="F911" i="1"/>
  <c r="F912" i="1"/>
  <c r="F913" i="1"/>
  <c r="F915" i="1"/>
  <c r="F916" i="1"/>
  <c r="F917" i="1"/>
  <c r="F919" i="1"/>
  <c r="F920" i="1"/>
  <c r="F921" i="1"/>
  <c r="F922" i="1"/>
  <c r="F923" i="1"/>
  <c r="F924" i="1"/>
  <c r="F925" i="1"/>
  <c r="F926" i="1"/>
  <c r="F927" i="1"/>
  <c r="F928" i="1"/>
  <c r="F929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73" i="1"/>
  <c r="F974" i="1"/>
  <c r="F981" i="1"/>
  <c r="F982" i="1"/>
  <c r="F983" i="1"/>
  <c r="F986" i="1"/>
  <c r="F987" i="1"/>
  <c r="F988" i="1"/>
  <c r="F989" i="1"/>
  <c r="F990" i="1"/>
  <c r="F991" i="1"/>
  <c r="F992" i="1"/>
  <c r="F998" i="1"/>
  <c r="F999" i="1"/>
  <c r="F1000" i="1"/>
  <c r="F1001" i="1"/>
  <c r="F1002" i="1"/>
  <c r="F1003" i="1"/>
  <c r="F1016" i="1"/>
  <c r="F1017" i="1"/>
  <c r="F1020" i="1"/>
  <c r="F1021" i="1"/>
  <c r="F1022" i="1"/>
  <c r="F1023" i="1"/>
  <c r="F1024" i="1"/>
  <c r="F1025" i="1"/>
  <c r="F1026" i="1"/>
  <c r="F1027" i="1"/>
  <c r="F1033" i="1"/>
  <c r="F1036" i="1"/>
  <c r="F1037" i="1"/>
  <c r="F1039" i="1"/>
  <c r="F1040" i="1"/>
  <c r="F1041" i="1"/>
  <c r="F1042" i="1"/>
  <c r="F1043" i="1"/>
  <c r="F1044" i="1"/>
  <c r="F1045" i="1"/>
  <c r="F1048" i="1"/>
  <c r="F1052" i="1"/>
  <c r="F1053" i="1"/>
  <c r="F1054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4" i="1"/>
  <c r="F1095" i="1"/>
  <c r="F1096" i="1"/>
  <c r="F1097" i="1"/>
  <c r="F1098" i="1"/>
  <c r="F1099" i="1"/>
  <c r="F1100" i="1"/>
  <c r="F1101" i="1"/>
  <c r="F1102" i="1"/>
  <c r="F1109" i="1"/>
  <c r="F1110" i="1"/>
  <c r="F1111" i="1"/>
  <c r="F1112" i="1"/>
  <c r="F1113" i="1"/>
  <c r="F1114" i="1"/>
  <c r="F1115" i="1"/>
  <c r="F1116" i="1"/>
  <c r="F1117" i="1"/>
  <c r="F1118" i="1"/>
  <c r="F1128" i="1"/>
  <c r="F1129" i="1"/>
  <c r="F1130" i="1"/>
  <c r="F1131" i="1"/>
  <c r="F1132" i="1"/>
  <c r="F1133" i="1"/>
  <c r="F1134" i="1"/>
  <c r="F1135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6" i="1"/>
  <c r="F1157" i="1"/>
  <c r="F1158" i="1"/>
  <c r="F1159" i="1"/>
  <c r="F1160" i="1"/>
  <c r="F1162" i="1"/>
  <c r="F1163" i="1"/>
  <c r="F1171" i="1"/>
  <c r="F1172" i="1"/>
  <c r="F1173" i="1"/>
  <c r="F1174" i="1"/>
  <c r="F1175" i="1"/>
  <c r="F1176" i="1"/>
  <c r="F1177" i="1"/>
  <c r="F1178" i="1"/>
  <c r="F1179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200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21" i="1"/>
  <c r="F1222" i="1"/>
  <c r="F1225" i="1"/>
  <c r="F1226" i="1"/>
  <c r="F1227" i="1"/>
  <c r="F1228" i="1"/>
  <c r="F1229" i="1"/>
  <c r="F1231" i="1"/>
  <c r="F1232" i="1"/>
  <c r="F1233" i="1"/>
  <c r="F1234" i="1"/>
  <c r="F1235" i="1"/>
  <c r="F1236" i="1"/>
  <c r="F7" i="1"/>
  <c r="F8" i="1"/>
  <c r="F9" i="1"/>
  <c r="F10" i="1"/>
  <c r="F11" i="1"/>
  <c r="F12" i="1"/>
  <c r="F13" i="1"/>
  <c r="F14" i="1"/>
  <c r="F15" i="1"/>
  <c r="F20" i="1"/>
  <c r="F22" i="1"/>
  <c r="F28" i="1"/>
  <c r="F29" i="1"/>
  <c r="F30" i="1"/>
  <c r="F31" i="1"/>
  <c r="F32" i="1"/>
  <c r="F33" i="1"/>
  <c r="F34" i="1"/>
  <c r="F35" i="1"/>
  <c r="F36" i="1"/>
  <c r="F38" i="1"/>
  <c r="F39" i="1"/>
  <c r="F41" i="1"/>
  <c r="F42" i="1"/>
  <c r="F43" i="1"/>
  <c r="F4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82" i="1"/>
  <c r="F83" i="1"/>
  <c r="F84" i="1"/>
  <c r="F85" i="1"/>
  <c r="F86" i="1"/>
  <c r="F87" i="1"/>
  <c r="F88" i="1"/>
  <c r="F89" i="1"/>
  <c r="F90" i="1"/>
  <c r="F93" i="1"/>
  <c r="F94" i="1"/>
  <c r="F95" i="1"/>
  <c r="F97" i="1"/>
  <c r="F98" i="1"/>
  <c r="F99" i="1"/>
  <c r="F100" i="1"/>
  <c r="F101" i="1"/>
  <c r="F102" i="1"/>
  <c r="F114" i="1"/>
  <c r="F115" i="1"/>
  <c r="F116" i="1"/>
  <c r="F117" i="1"/>
  <c r="F118" i="1"/>
  <c r="F119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8" i="1"/>
  <c r="F139" i="1"/>
  <c r="F140" i="1"/>
  <c r="F141" i="1"/>
  <c r="F142" i="1"/>
  <c r="F143" i="1"/>
  <c r="F144" i="1"/>
  <c r="F145" i="1"/>
  <c r="F146" i="1"/>
  <c r="F147" i="1"/>
  <c r="F148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4" i="1"/>
  <c r="F195" i="1"/>
  <c r="F197" i="1"/>
  <c r="F198" i="1"/>
  <c r="F201" i="1"/>
  <c r="F203" i="1"/>
  <c r="F205" i="1"/>
  <c r="F206" i="1"/>
  <c r="F207" i="1"/>
  <c r="F208" i="1"/>
  <c r="F209" i="1"/>
  <c r="F210" i="1"/>
  <c r="F213" i="1"/>
  <c r="F214" i="1"/>
  <c r="F215" i="1"/>
  <c r="F216" i="1"/>
  <c r="F218" i="1"/>
  <c r="F219" i="1"/>
  <c r="F220" i="1"/>
  <c r="F221" i="1"/>
  <c r="F222" i="1"/>
  <c r="F223" i="1"/>
  <c r="F224" i="1"/>
  <c r="F225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33" i="1"/>
  <c r="F334" i="1"/>
  <c r="F335" i="1"/>
  <c r="F336" i="1"/>
  <c r="F338" i="1"/>
  <c r="F339" i="1"/>
  <c r="F366" i="1"/>
  <c r="F367" i="1"/>
  <c r="F368" i="1"/>
  <c r="F369" i="1"/>
  <c r="F370" i="1"/>
  <c r="F372" i="1"/>
  <c r="F373" i="1"/>
  <c r="F374" i="1"/>
  <c r="F375" i="1"/>
  <c r="F376" i="1"/>
  <c r="F380" i="1"/>
  <c r="F381" i="1"/>
  <c r="F383" i="1"/>
  <c r="F384" i="1"/>
  <c r="F385" i="1"/>
  <c r="F386" i="1"/>
  <c r="F387" i="1"/>
  <c r="F388" i="1"/>
  <c r="F390" i="1"/>
  <c r="F391" i="1"/>
  <c r="F394" i="1"/>
  <c r="F395" i="1"/>
  <c r="F396" i="1"/>
  <c r="F397" i="1"/>
  <c r="F398" i="1"/>
  <c r="F399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8" i="1"/>
  <c r="F429" i="1"/>
  <c r="F430" i="1"/>
  <c r="F431" i="1"/>
  <c r="F432" i="1"/>
  <c r="F433" i="1"/>
  <c r="F439" i="1"/>
  <c r="F440" i="1"/>
  <c r="F453" i="1"/>
  <c r="F454" i="1"/>
  <c r="F455" i="1"/>
  <c r="F456" i="1"/>
  <c r="F457" i="1"/>
  <c r="F458" i="1"/>
  <c r="F1240" i="1"/>
  <c r="F1239" i="1"/>
  <c r="F461" i="1"/>
  <c r="E2176" i="1"/>
  <c r="F2176" i="1"/>
  <c r="E1982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25" i="1"/>
  <c r="E1926" i="1"/>
  <c r="E1927" i="1"/>
  <c r="E1928" i="1"/>
  <c r="E1929" i="1"/>
  <c r="E1930" i="1"/>
  <c r="E1931" i="1"/>
  <c r="E1917" i="1"/>
  <c r="E1918" i="1"/>
  <c r="E1919" i="1"/>
  <c r="E1920" i="1"/>
  <c r="E1921" i="1"/>
  <c r="E1922" i="1"/>
  <c r="E5" i="1"/>
  <c r="E1916" i="1"/>
  <c r="E1924" i="1"/>
  <c r="E193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72" i="1"/>
  <c r="E1973" i="1"/>
  <c r="E1975" i="1"/>
  <c r="E1976" i="1"/>
  <c r="E1977" i="1"/>
  <c r="E1978" i="1"/>
  <c r="E1979" i="1"/>
  <c r="E1980" i="1"/>
  <c r="E1981" i="1"/>
  <c r="E1984" i="1"/>
  <c r="E1985" i="1"/>
  <c r="E1986" i="1"/>
  <c r="E1987" i="1"/>
  <c r="E1989" i="1"/>
  <c r="E1990" i="1"/>
  <c r="E1991" i="1"/>
  <c r="E1992" i="1"/>
  <c r="E1993" i="1"/>
  <c r="E1995" i="1"/>
  <c r="E1996" i="1"/>
  <c r="E1997" i="1"/>
  <c r="E1998" i="1"/>
  <c r="E1999" i="1"/>
  <c r="E2000" i="1"/>
  <c r="E2001" i="1"/>
  <c r="E2002" i="1"/>
  <c r="E2003" i="1"/>
  <c r="E2004" i="1"/>
  <c r="E2005" i="1"/>
  <c r="E2007" i="1"/>
  <c r="E2008" i="1"/>
  <c r="E2009" i="1"/>
  <c r="E2010" i="1"/>
  <c r="E2011" i="1"/>
  <c r="E2012" i="1"/>
  <c r="E2013" i="1"/>
  <c r="E2014" i="1"/>
  <c r="E2015" i="1"/>
  <c r="E2017" i="1"/>
  <c r="E2018" i="1"/>
  <c r="E2019" i="1"/>
  <c r="E2020" i="1"/>
  <c r="E2021" i="1"/>
  <c r="E2022" i="1"/>
  <c r="E2023" i="1"/>
  <c r="E2024" i="1"/>
  <c r="E2025" i="1"/>
  <c r="E2026" i="1"/>
  <c r="E2027" i="1"/>
  <c r="E2034" i="1"/>
  <c r="E2035" i="1"/>
  <c r="E2036" i="1"/>
  <c r="E2037" i="1"/>
  <c r="E2038" i="1"/>
  <c r="E2039" i="1"/>
  <c r="E2040" i="1"/>
  <c r="E2041" i="1"/>
  <c r="E2042" i="1"/>
  <c r="E2063" i="1"/>
  <c r="E2064" i="1"/>
  <c r="E2065" i="1"/>
  <c r="E2066" i="1"/>
  <c r="E2067" i="1"/>
  <c r="E2068" i="1"/>
  <c r="E2070" i="1"/>
  <c r="E2071" i="1"/>
  <c r="E2072" i="1"/>
  <c r="E2073" i="1"/>
  <c r="E2074" i="1"/>
  <c r="E2075" i="1"/>
  <c r="E2076" i="1"/>
  <c r="E2079" i="1"/>
  <c r="E2080" i="1"/>
  <c r="E2081" i="1"/>
  <c r="E2082" i="1"/>
  <c r="E2083" i="1"/>
  <c r="E2084" i="1"/>
  <c r="E2085" i="1"/>
  <c r="E2088" i="1"/>
  <c r="E2089" i="1"/>
  <c r="E2090" i="1"/>
  <c r="E2091" i="1"/>
  <c r="E2092" i="1"/>
  <c r="E2095" i="1"/>
  <c r="E2096" i="1"/>
  <c r="E2097" i="1"/>
  <c r="E2098" i="1"/>
  <c r="E2099" i="1"/>
  <c r="E2100" i="1"/>
  <c r="E2102" i="1"/>
  <c r="E2103" i="1"/>
  <c r="E2104" i="1"/>
  <c r="E2105" i="1"/>
  <c r="E2106" i="1"/>
  <c r="E2107" i="1"/>
  <c r="E2108" i="1"/>
  <c r="E2118" i="1"/>
  <c r="E2119" i="1"/>
  <c r="E2120" i="1"/>
  <c r="E2121" i="1"/>
  <c r="E2123" i="1"/>
  <c r="E2124" i="1"/>
  <c r="E2125" i="1"/>
  <c r="E2126" i="1"/>
  <c r="E2127" i="1"/>
  <c r="E2128" i="1"/>
  <c r="E2129" i="1"/>
  <c r="E2130" i="1"/>
  <c r="E2131" i="1"/>
  <c r="E2134" i="1"/>
  <c r="E2135" i="1"/>
  <c r="E2136" i="1"/>
  <c r="E2137" i="1"/>
  <c r="E2138" i="1"/>
  <c r="E2139" i="1"/>
  <c r="E2141" i="1"/>
  <c r="E2143" i="1"/>
  <c r="E2144" i="1"/>
  <c r="E2145" i="1"/>
  <c r="E2146" i="1"/>
  <c r="E2147" i="1"/>
  <c r="E2148" i="1"/>
  <c r="E2149" i="1"/>
  <c r="E2151" i="1"/>
  <c r="E2152" i="1"/>
  <c r="E2153" i="1"/>
  <c r="E2154" i="1"/>
  <c r="E2157" i="1"/>
  <c r="E2158" i="1"/>
  <c r="E2159" i="1"/>
  <c r="E2160" i="1"/>
  <c r="E2161" i="1"/>
  <c r="E2163" i="1"/>
  <c r="E2164" i="1"/>
  <c r="E2167" i="1"/>
  <c r="E2172" i="1"/>
  <c r="E2173" i="1"/>
  <c r="E2174" i="1"/>
  <c r="E2175" i="1"/>
  <c r="E2181" i="1"/>
  <c r="E2189" i="1"/>
  <c r="E2190" i="1"/>
  <c r="E2191" i="1"/>
  <c r="E2194" i="1"/>
  <c r="E2195" i="1"/>
  <c r="E2196" i="1"/>
  <c r="E2199" i="1"/>
  <c r="E2200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5" i="1"/>
  <c r="E2257" i="1"/>
  <c r="E2258" i="1"/>
  <c r="E2259" i="1"/>
  <c r="E2260" i="1"/>
  <c r="E2261" i="1"/>
  <c r="E2262" i="1"/>
  <c r="E2263" i="1"/>
  <c r="F2263" i="1"/>
  <c r="F2262" i="1"/>
  <c r="F2261" i="1"/>
  <c r="F2260" i="1"/>
  <c r="F2259" i="1"/>
  <c r="F2258" i="1"/>
  <c r="F2257" i="1"/>
  <c r="F2255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0" i="1"/>
  <c r="F2199" i="1"/>
  <c r="F2196" i="1"/>
  <c r="F2195" i="1"/>
  <c r="F2194" i="1"/>
  <c r="F2191" i="1"/>
  <c r="F2190" i="1"/>
  <c r="F2189" i="1"/>
  <c r="F2181" i="1"/>
  <c r="F2175" i="1"/>
  <c r="F2174" i="1"/>
  <c r="F2173" i="1"/>
  <c r="F2172" i="1"/>
  <c r="F2167" i="1"/>
  <c r="F2163" i="1"/>
  <c r="F2157" i="1"/>
  <c r="F2151" i="1"/>
  <c r="F2143" i="1"/>
  <c r="F2141" i="1"/>
  <c r="F2140" i="1"/>
  <c r="F2134" i="1"/>
  <c r="F2123" i="1"/>
  <c r="F2102" i="1"/>
  <c r="F2100" i="1"/>
  <c r="F2088" i="1"/>
  <c r="F2079" i="1"/>
  <c r="F2070" i="1"/>
  <c r="F2063" i="1"/>
  <c r="F2034" i="1"/>
  <c r="F2017" i="1"/>
  <c r="F2007" i="1"/>
  <c r="F2000" i="1"/>
  <c r="F1995" i="1"/>
  <c r="F1984" i="1"/>
  <c r="F1972" i="1"/>
  <c r="F1954" i="1"/>
  <c r="F1933" i="1"/>
  <c r="F1924" i="1"/>
  <c r="F1916" i="1"/>
  <c r="F1367" i="1"/>
  <c r="F5" i="1"/>
  <c r="E4" i="1" l="1"/>
</calcChain>
</file>

<file path=xl/sharedStrings.xml><?xml version="1.0" encoding="utf-8"?>
<sst xmlns="http://schemas.openxmlformats.org/spreadsheetml/2006/main" count="3197" uniqueCount="2223">
  <si>
    <t>Артикул</t>
  </si>
  <si>
    <t>Наименование</t>
  </si>
  <si>
    <t>Цена, $</t>
  </si>
  <si>
    <t>Кол-во</t>
  </si>
  <si>
    <t>Запчасти SEE</t>
  </si>
  <si>
    <t>Цена, руб</t>
  </si>
  <si>
    <t>Наличие</t>
  </si>
  <si>
    <t>Цилиндро-поршневая группа Honda DIO-50cc SEE</t>
  </si>
  <si>
    <t>Цилиндро-поршневая группа Honda ZX-50cc SEE</t>
  </si>
  <si>
    <t>Цилиндро-поршневая группа Honda PAL-50cc SEE</t>
  </si>
  <si>
    <t>Цилиндро-поршневая группа Yamaha 1YU-50cc SEE</t>
  </si>
  <si>
    <t>Цилиндро-поршневая группа Yamaha 2JA-50cc SEE</t>
  </si>
  <si>
    <t>Цилиндро-поршневая группа Yamaha 3KJ-50cc SEE</t>
  </si>
  <si>
    <t>Цилиндро-поршневая группа Suzuki LETS-50cc SEE</t>
  </si>
  <si>
    <t>Цилиндро-поршневая группа Suzuki AD-50cc SEE</t>
  </si>
  <si>
    <t>Цилиндро-поршневая группа Honda L-50cc SEE (GYRO X, GYRO UP)</t>
  </si>
  <si>
    <t>Цилиндро-поршневая группа Honda L9E SEE</t>
  </si>
  <si>
    <t>Цилиндро-поршневая группа Suzuki AG-100cc SEE</t>
  </si>
  <si>
    <t>Цилиндро-поршневая группа GY6-80cc SEE</t>
  </si>
  <si>
    <t>Цилиндро-поршневая группа GY6-150cc SEE</t>
  </si>
  <si>
    <t>Цилиндро-поршневая группа Honda LEAD-100cc SEE</t>
  </si>
  <si>
    <t>Цилиндро-поршневая группа Yamaha BWS-100cc SEE</t>
  </si>
  <si>
    <t>Цилиндро-поршневая группа Suzuki Address Way-110cc SEE</t>
  </si>
  <si>
    <t>Цилиндро-поршневая группа Yamaha JOG NEW (5BM) SEE</t>
  </si>
  <si>
    <t>Цилиндро-поршневая группа Honda DIO-65cc SEE</t>
  </si>
  <si>
    <t>Цилиндро-поршневая группа Suzuki AD-65cc SEE</t>
  </si>
  <si>
    <t>Цилиндро-поршневая группа Suzuki LETS-65cc SEE</t>
  </si>
  <si>
    <t>Цилиндро-поршневая группа Yamaha 3KJ-65cc SEE</t>
  </si>
  <si>
    <t>Цилиндро-поршневая группа Honda ZX-65cc SEE</t>
  </si>
  <si>
    <t>Цилиндро-поршневая группа LETS 4T SEE (32G)</t>
  </si>
  <si>
    <t>Цилиндро-поршневая группа JH-70/100 SEE</t>
  </si>
  <si>
    <t>Цилиндро-поршневая группа Honda ZX-90cc d48 (с головкой) SEE</t>
  </si>
  <si>
    <t>Цилиндро-поршневая группа Yamaha 3KJ-90cc d47 (с головкой) SEE</t>
  </si>
  <si>
    <t>Цилиндро-поршневая группа Honda DIO-90cc d50 (с головкой) SEE</t>
  </si>
  <si>
    <t>Коленвал Honda DIO ZX-50 (32.4mm) SEE</t>
  </si>
  <si>
    <t>Коленвал Honda DIO ZX-50 (33.7mm) SEE</t>
  </si>
  <si>
    <t>Коленвал Suzuki AD-50 SEE</t>
  </si>
  <si>
    <t>Коленвал Suzuki LETS-50 SEE</t>
  </si>
  <si>
    <t>Коленвал Yamaha 2JA SEE</t>
  </si>
  <si>
    <t>Коленвал Honda L-50e SEE (AF-20)</t>
  </si>
  <si>
    <t>Коленвал Yamaha 3KJ-50 SEE</t>
  </si>
  <si>
    <t>Коленвал GY6-80 SEE</t>
  </si>
  <si>
    <t>Коленвал Honda L-9E SEE</t>
  </si>
  <si>
    <t>Коленвал Suzuki AD-100 SEE</t>
  </si>
  <si>
    <t>Коленвал Suzuki V-110 SEE</t>
  </si>
  <si>
    <t>Коленвал Honda LEAD-100 SEE</t>
  </si>
  <si>
    <t>Коленвал LETS-50 (12 дюймов) SEE</t>
  </si>
  <si>
    <t>Коленвал Honda GS7-50 SEE</t>
  </si>
  <si>
    <t>нет</t>
  </si>
  <si>
    <t>Коленвал Honda DIO AF-56 SEE</t>
  </si>
  <si>
    <t xml:space="preserve">Головка цилиндра (в сборе ) JH-70 SEE </t>
  </si>
  <si>
    <t xml:space="preserve">Головка цилиндра (в сборе ) JH-110 (GS-110) SEE </t>
  </si>
  <si>
    <t xml:space="preserve">Головка цилиндра (голая с клапанами) GY6-80 SEE </t>
  </si>
  <si>
    <t xml:space="preserve">Головка цилиндра (голая с клапанами) GY6-150 SEE </t>
  </si>
  <si>
    <t xml:space="preserve">Головка цилиндра (голая с клапанами) GY6-125 SEE </t>
  </si>
  <si>
    <t>Ремень вариатора 650*15,5 SEE</t>
  </si>
  <si>
    <t>Ремень вариатора 657*15,5 SEE</t>
  </si>
  <si>
    <t>Ремень вариатора 729*17,5 SEE</t>
  </si>
  <si>
    <t>Ремень вариатора 669*18,1 SEE</t>
  </si>
  <si>
    <t>Ремень вариатора 785*16,5 SEE</t>
  </si>
  <si>
    <t>Ремень вариатора 665*16,6 SEE</t>
  </si>
  <si>
    <t>Ремень вариатора 792*16,6 SEE</t>
  </si>
  <si>
    <t>Ремень вариатора 835*20 SEE</t>
  </si>
  <si>
    <t>Ремень вариатора 652*15,5 SEE</t>
  </si>
  <si>
    <t>Ремень вариатора 842*20 SEE</t>
  </si>
  <si>
    <t xml:space="preserve">Ремень вариатора 705*18 SEE (Honda Lead AF-20) </t>
  </si>
  <si>
    <t>Ремень вариатора 774*17,5 SEE (Yamaha BWS-100cc/Grand Axis-100cc)</t>
  </si>
  <si>
    <t>Ремень вариатора 690*17,5 SEE (Suzuki AD-100)</t>
  </si>
  <si>
    <t xml:space="preserve">Ремень вариатора 750*18 SEE (Honda Lead AF-48) </t>
  </si>
  <si>
    <t>Ремень вариатора 784*18,5 SEE (Honda Lead 100сс)</t>
  </si>
  <si>
    <t xml:space="preserve">Ремень вариатора 747*16,5 SEE (Yamaha 2JA/Gear) </t>
  </si>
  <si>
    <t xml:space="preserve">Ремень вариатора 798*18 SEE (Honda Topic) </t>
  </si>
  <si>
    <t>Карбюратор 4Т GY6-80 SEE</t>
  </si>
  <si>
    <t>Карбюратор 4Т GY6-150 SEE</t>
  </si>
  <si>
    <t>Карбюратор Honda DIO AF-27 SEE</t>
  </si>
  <si>
    <t>Карбюратор Suzuki AD-50 SEE</t>
  </si>
  <si>
    <t>Карбюратор Honda TAСT-50 (AF-24) SEE</t>
  </si>
  <si>
    <t>Карбюратор 2Т TB-60 SEE</t>
  </si>
  <si>
    <t>Карбюратор Honda L9E SEE</t>
  </si>
  <si>
    <t>Карбюратор Yamaha JOG-50 (3KJ) SEE</t>
  </si>
  <si>
    <t>Карбюратор Suzuki LETS-50 SEE</t>
  </si>
  <si>
    <t>Карбюратор Suzuki AG-60 (старый Address) SEE</t>
  </si>
  <si>
    <t>Ремкомплект карбюратора (с поплавком) Honda TACT-50 SEE</t>
  </si>
  <si>
    <t>Ремкомплект карбюратора (с поплавком) Suzuki LETS-50 SEE</t>
  </si>
  <si>
    <t>Ремкомплект карбюратора (с поплавком) 4T GY6-80 SEE</t>
  </si>
  <si>
    <t>Ремкомплект карбюратора (с поплавком) 4T GY6-150 SEE</t>
  </si>
  <si>
    <t>Ремкомплект карбюратора (с поплавком) Honda DIO AF-27 SEE</t>
  </si>
  <si>
    <t>Ремкомплект карбюратора (с поплавком) Suzuki AD-50 SEE</t>
  </si>
  <si>
    <t>Ремкомплект карбюратора (с поплавком) Honda L9E SEE</t>
  </si>
  <si>
    <t>Поршень (в сборе) Honda DIO-50 (STD) SEE</t>
  </si>
  <si>
    <t>Поршень (в сборе) Honda DIO-50 (0,25) SEE</t>
  </si>
  <si>
    <t>Поршень (в сборе) Honda DIO-50 (0,5) SEE</t>
  </si>
  <si>
    <t>Поршень (в сборе) Honda DIO-50 (0,75) SEE</t>
  </si>
  <si>
    <t>Поршень (в сборе) Honda DIO-50 (1) SEE</t>
  </si>
  <si>
    <t>Поршень (в сборе) Honda DIO ZX-50 (STD) SEE</t>
  </si>
  <si>
    <t>Поршень (в сборе) Honda DIO ZX-50 (0,25) SEE</t>
  </si>
  <si>
    <t>Поршень (в сборе) Honda DIO ZX-50 (0,5) SEE</t>
  </si>
  <si>
    <t>Поршень (в сборе) Honda DIO ZX-50 (0,75) SEE</t>
  </si>
  <si>
    <t>Поршень (в сборе) Honda DIO ZX-50 (1) SEE</t>
  </si>
  <si>
    <t>Поршень (в сборе) Suzuki AD-50 (STD) SEE</t>
  </si>
  <si>
    <t>Поршень (в сборе) Suzuki AD-50 (0,25) SEE</t>
  </si>
  <si>
    <t>Поршень (в сборе) Suzuki AD-50 (0,5) SEE</t>
  </si>
  <si>
    <t>Поршень (в сборе) Suzuki AD-50 (0,75) SEE</t>
  </si>
  <si>
    <t>Поршень (в сборе) Suzuki AD-50 (1) SEE</t>
  </si>
  <si>
    <t>Поршень (в сборе) Yamaha CT-50 (STD) SEE</t>
  </si>
  <si>
    <t>Поршень (в сборе) Yamaha CT-50 (0,25) SEE</t>
  </si>
  <si>
    <t>Поршень (в сборе) Yamaha CT-50 (0,5) SEE</t>
  </si>
  <si>
    <t>Поршень (в сборе) Yamaha CT-50 (0,75) SEE</t>
  </si>
  <si>
    <t>Поршень (в сборе) Yamaha CT-50 (1) SEE</t>
  </si>
  <si>
    <t>Поршень (в сборе) Honda GS7-50 (STD) SEE</t>
  </si>
  <si>
    <t>Поршень (в сборе) Honda GS7-50 (0,25) SEE</t>
  </si>
  <si>
    <t>Поршень (в сборе) Honda GS7-50 (0,5) SEE</t>
  </si>
  <si>
    <t>Поршень (в сборе) Honda GS7-50 (0,75) SEE</t>
  </si>
  <si>
    <t>Поршень (в сборе) Honda GS7-50 (1) SEE</t>
  </si>
  <si>
    <t>Поршень (в сборе) 4Т JH-70 (STD) SEE</t>
  </si>
  <si>
    <t>Поршень (в сборе) 4Т GY6-80 (STD) SEE</t>
  </si>
  <si>
    <t>Поршень (в сборе) 4Т GY6-150 (STD) SEE</t>
  </si>
  <si>
    <t>Поршень (в сборе) Honda DIO-50 (43mm 0,25) SEE</t>
  </si>
  <si>
    <t>Поршень (в сборе) TB-60 (0,5) YOG</t>
  </si>
  <si>
    <t>Поршень (в сборе) Honda DIO-50 (44mmSTD) SEE</t>
  </si>
  <si>
    <t>Поршень (в сборе) Honda DIO-50 (44mm 0,25) SEE</t>
  </si>
  <si>
    <t>Поршень (в сборе) Honda DIO-50 (44mm 0,5) SEE</t>
  </si>
  <si>
    <t>Поршень (в сборе) Yamaha JOG-50 (44mmSTD) SEE</t>
  </si>
  <si>
    <t>Поршень (в сборе) Yamaha JOG-50 (44mm 0,25) SEE</t>
  </si>
  <si>
    <t>Поршень (в сборе) Suzuki AD-50 (44mmSTD) SEE</t>
  </si>
  <si>
    <t>Поршень (в сборе) Suzuki AD-50 (44mm 0,25) SEE</t>
  </si>
  <si>
    <t>Поршень (в сборе) Honda DIO ZX-50 (44mmSTD) SEE</t>
  </si>
  <si>
    <t>Поршень (в сборе) Honda DIO ZX-50 (44mm 0,25) SEE</t>
  </si>
  <si>
    <t>Поршень (в сборе) Honda DIO ZX-50 (44mm 0,5) SEE</t>
  </si>
  <si>
    <t>Поршень (в сборе) Honda DIO-50 (50mmSTD) SEE</t>
  </si>
  <si>
    <t>Поршень (в сборе) Honda DIO ZX-50 (48mmSTD) SEE</t>
  </si>
  <si>
    <t>Поршень (в сборе) Honda DIO ZX-50 (48mm 0,25) SEE</t>
  </si>
  <si>
    <t>Поршень (в сборе) Yamaha JOG-50 (47mmSTD) SEE</t>
  </si>
  <si>
    <t>Поршень (в сборе) Yamaha JOG-50 (47mm 0,25) SEE</t>
  </si>
  <si>
    <t>Поршень (в сборе) Suzuki Address Way-110 (STD) SEE</t>
  </si>
  <si>
    <t>Поршень (в сборе) Suzuki Address Way-110 (0,25) SEE</t>
  </si>
  <si>
    <t>Поршень (в сборе) Suzuki Address Way-110 (0,5) SEE</t>
  </si>
  <si>
    <t>Поршень (в сборе) Honda L-9E (STD) SEE</t>
  </si>
  <si>
    <t>Поршень (в сборе) Honda L-9E (0,25) SEE</t>
  </si>
  <si>
    <t>Поршень (в сборе) Honda L-9E (0,5) SEE</t>
  </si>
  <si>
    <t>Поршень (в сборе) Honda L-9E (0,75) SEE</t>
  </si>
  <si>
    <t>Поршень (в сборе) Honda L-9E (1) SEE</t>
  </si>
  <si>
    <t>Поршень (в сборе) Suzuki AG-100 (STD) SEE</t>
  </si>
  <si>
    <t>Поршень (в сборе) Suzuki AG-100 (0,25) SEE</t>
  </si>
  <si>
    <t>Поршень (в сборе) Suzuki AG-100 (0,5) SEE</t>
  </si>
  <si>
    <t>Поршень (в сборе) Suzuki AG-100 (0,75) SEE</t>
  </si>
  <si>
    <t>Поршень (в сборе) Suzuki AG-100 (1) SEE</t>
  </si>
  <si>
    <t>Поршень (в сборе) Honda LEAD-100 (STD) SEE</t>
  </si>
  <si>
    <t>Поршень (в сборе) Honda LEAD-100 (0,25) SEE</t>
  </si>
  <si>
    <t>Поршень (в сборе) Honda LEAD-100 (0,5) SEE</t>
  </si>
  <si>
    <t>Поршень (в сборе) Honda LEAD-100 (0,75) SEE</t>
  </si>
  <si>
    <t>Поршень (в сборе) Honda LEAD-100 (1) SEE</t>
  </si>
  <si>
    <t>Поршень (в сборе) Yamaha BWS-100 (STD) SEE</t>
  </si>
  <si>
    <t>Поршень (в сборе) Yamaha BWS-100 (0,25) SEE</t>
  </si>
  <si>
    <t>Поршень (в сборе) Yamaha BWS-100 (0,5) SEE</t>
  </si>
  <si>
    <t>Поршень (в сборе) Yamaha BWS-100 (0,75) SEE</t>
  </si>
  <si>
    <t>Поршень (в сборе) Yamaha BWS-100 (1) SEE</t>
  </si>
  <si>
    <t>Поршень (в сборе) Honda DIO (4Т 38ммSTD) SEE</t>
  </si>
  <si>
    <t>Поршень (в сборе) Honda DIO (4Т 38мм0,25) SEE</t>
  </si>
  <si>
    <t>Поршень (в сборе) Honda DIO (4Т 38мм0,5) SEE</t>
  </si>
  <si>
    <t>Поршень (в сборе) Honda DIO (4Т 38мм0,75) SEE</t>
  </si>
  <si>
    <t>Поршень (в сборе) Honda DIO (4Т 38мм1) SEE</t>
  </si>
  <si>
    <t>Поршень (в сборе) Yamaha Vino 4T (STD) SEE</t>
  </si>
  <si>
    <t>Поршень (в сборе) Yamaha Vino 4T (0,25) SEE</t>
  </si>
  <si>
    <t>Поршень (в сборе) Yamaha Vino 4T (0,5) SEE</t>
  </si>
  <si>
    <t>Поршень (в сборе) Yamaha Vino 4T (0,75) SEE</t>
  </si>
  <si>
    <t>Поршень (в сборе) Yamaha Vino 4T (1) SEE</t>
  </si>
  <si>
    <t>Поршень (в сборе) Honda DIO AF-62 (4Т 37,8ммSTD) SEE</t>
  </si>
  <si>
    <t>Поршень (в сборе) Yamaha Axis-80 (STD) SEE</t>
  </si>
  <si>
    <t>Поршень (в сборе) Yamaha Axis-80 (0,25) SEE</t>
  </si>
  <si>
    <t>Поршень (в сборе) Yamaha Axis-80 (0,5) SEE</t>
  </si>
  <si>
    <t>Поршень (в сборе) Yamaha Axis-80 (0,75) SEE</t>
  </si>
  <si>
    <t>Поршень (в сборе) Yamaha Axis-80 (1) SEE</t>
  </si>
  <si>
    <t>Поршень (в сборе) TB-60 (0,25) YOG</t>
  </si>
  <si>
    <t>Кольца поршневые Honda DIO-50 (STD) 39mm SEE</t>
  </si>
  <si>
    <t>Кольца поршневые Honda DIO-50 (0,25) 39mm SEE</t>
  </si>
  <si>
    <t>Кольца поршневые Honda DIO-50 (0,5) 39mm SEE</t>
  </si>
  <si>
    <t>Кольца поршневые Honda DIO-50 (0,75) 39mm SEE</t>
  </si>
  <si>
    <t>Кольца поршневые Honda DIO-50 (1) 39mm SEE</t>
  </si>
  <si>
    <t>Кольца поршневые Yamaha CT-50 (STD) 40mm SEE</t>
  </si>
  <si>
    <t>Кольца поршневые Yamaha CT-50 (0,25) 40mm SEE</t>
  </si>
  <si>
    <t>Кольца поршневые Yamaha CT-50 (0,5) 40mm SEE</t>
  </si>
  <si>
    <t>Кольца поршневые Yamaha CT-50 (0,75) 40mm SEE</t>
  </si>
  <si>
    <t>Кольца поршневые Yamaha CT-50 (1) 40mm SEE</t>
  </si>
  <si>
    <t>Кольца поршневые Suzuki AD-50 (STD) 41mm SEE</t>
  </si>
  <si>
    <t>Кольца поршневые Suzuki AD-50 (0,25) 41mm SEE</t>
  </si>
  <si>
    <t>Кольца поршневые Suzuki AD-50 (0,5) 41mm SEE</t>
  </si>
  <si>
    <t>Кольца поршневые Suzuki AD-50 (0,75) 41mm SEE</t>
  </si>
  <si>
    <t>Кольца поршневые Suzuki AD-50 (1) 41mm SEE</t>
  </si>
  <si>
    <t>Кольца поршневые TB-60 (STD) 43mm SEE</t>
  </si>
  <si>
    <t>Кольца поршневые Honda DIO-50 (STD) 43mm SEE</t>
  </si>
  <si>
    <t>Кольца поршневые Honda DIO-50 (STD) 44mm SEE</t>
  </si>
  <si>
    <t>Кольца поршневые Suzuki AD-50 (STD) 44mm SEE</t>
  </si>
  <si>
    <t>Кольца поршневые Yamaha CT (STD) 44mm SEE</t>
  </si>
  <si>
    <t>Кольца поршневые 4T GY6-60 (44mmSTD) SEE</t>
  </si>
  <si>
    <t>Кольца поршневые 4T GY6-80 (STD) SEE</t>
  </si>
  <si>
    <t>Кольца поршневые 4T GY6-150 (STD) SEE</t>
  </si>
  <si>
    <t>Кольца поршневые Honda L9E (STD) SEE</t>
  </si>
  <si>
    <t>Кольца поршневые Honda L9E (0,25) SEE</t>
  </si>
  <si>
    <t>Кольца поршневые Honda L9E (0,5) SEE</t>
  </si>
  <si>
    <t>Кольца поршневые Honda L9E (0,75) SEE</t>
  </si>
  <si>
    <t>Кольца поршневые Honda L9E (1) SEE</t>
  </si>
  <si>
    <t>Сальники (комплект) Suzuki AD-50 SEE</t>
  </si>
  <si>
    <t>Сальники (комплект) Honda DIO-50 SEE</t>
  </si>
  <si>
    <t>Сальники (комплект) Yamaha JOG-3KJ SEE</t>
  </si>
  <si>
    <t>Сальники (комплект) GY6-80 SEE</t>
  </si>
  <si>
    <t>Сальники (комплект) GY6-150 SEE</t>
  </si>
  <si>
    <t>Сальники (комплект) JH-70 SEE</t>
  </si>
  <si>
    <t>Сальники (комплект) TB-60 SEE</t>
  </si>
  <si>
    <t>Сальники (комплект) GS-110 SEE</t>
  </si>
  <si>
    <t>Сальник 17*27*7 SEE</t>
  </si>
  <si>
    <t>Цепь распредвала GY6-80 SEE</t>
  </si>
  <si>
    <t>Цепь распредвала GY6-150 SEE</t>
  </si>
  <si>
    <t>Цепь распредвала JH-70 SEE</t>
  </si>
  <si>
    <t>Цепь распредвала GS110 SEE</t>
  </si>
  <si>
    <t>Цепь маслонасоса GY6-150 SEE</t>
  </si>
  <si>
    <t>Маслонасос Yamaha JOG-50 3KJ SEE</t>
  </si>
  <si>
    <t>Маслонасос Yamaha JOG-90 SEE</t>
  </si>
  <si>
    <t>Маслонасос Suzuki AD-50 SEE</t>
  </si>
  <si>
    <t>Маслонасос Suzuki AD-100 SEE</t>
  </si>
  <si>
    <t>Маслонасос Honda DIO-50 SEE</t>
  </si>
  <si>
    <t>Подшипник игольчатый (сепаратор) 10 mm SEE (Япония)</t>
  </si>
  <si>
    <t>Подшипник игольчатый (сепаратор) 12 mm SEE (Япония)</t>
  </si>
  <si>
    <t>Подшипник игольчатый (сепаратор) Suzuki Address Way-110 SEE (Япония)</t>
  </si>
  <si>
    <t>Подшипник игольчатый (сепаратор) AG-100 SEE (Япония)</t>
  </si>
  <si>
    <t>Подшипник игольчатый (сепаратор) Honda LEAD-100 SEE (Япония)</t>
  </si>
  <si>
    <t>Вариатор задний (в сборе) Honda AF-56 SEE</t>
  </si>
  <si>
    <t>Вариатор задний (в сборе) Yamaha 4JP (APRIO) SEE</t>
  </si>
  <si>
    <t>Вариатор задний (в сборе) Yamaha BWS100 SEE</t>
  </si>
  <si>
    <t>Вариатор задний (в сборе) Honda DIO AF-18 SEE</t>
  </si>
  <si>
    <t>Вариатор задний (в сборе) Suzuki Address Way-110 SEE</t>
  </si>
  <si>
    <t>Вариатор задний (в сборе) Suzuki Lets-50 SEE</t>
  </si>
  <si>
    <t>Вариатор задний (в сборе) Honda L9E SEE</t>
  </si>
  <si>
    <t>Вариатор задний (в сборе) Honda DIO AF-34 / GY6-80 SEE</t>
  </si>
  <si>
    <t>Вариатор передний (в сборе) Suzuki Lets-50 SEE</t>
  </si>
  <si>
    <t>Вариатор передний (в сборе, щека+палец) Suzuki Address Way-110 SEE</t>
  </si>
  <si>
    <t>Щека перднего вариатора из двух частей Suzuki Lets-50 SEE</t>
  </si>
  <si>
    <t>Колодки сцепления вариатора Yamaha 1YU-50 SEE</t>
  </si>
  <si>
    <t>Колодки сцепления вариатора Honda PAL-50 SEE</t>
  </si>
  <si>
    <t>Колодки сцепления вариатора Suzuki Address Way-110 SEE</t>
  </si>
  <si>
    <t>Колодки сцепления вариатора Suzuki Lets-50 SEE</t>
  </si>
  <si>
    <t>Колодки сцепления вариатора Yamaha 3KJ SEE</t>
  </si>
  <si>
    <t>Колодки сцепления вариатора GY6-80 SEE</t>
  </si>
  <si>
    <t>Колодки сцепления вариатора Honda L9E SEE</t>
  </si>
  <si>
    <t>Колодки сцепления вариатора Honda AF-56 SEE</t>
  </si>
  <si>
    <t>Колодки тормозные (барабан) GY6-80 (на блистере) SEE</t>
  </si>
  <si>
    <t>Колодки тормозные (барабан) Honda DIO-50 (на блистере) SEE</t>
  </si>
  <si>
    <t>Колодки тормозные (барабан) Yamaha JOG-3KJ (на блистере, d110) SEE</t>
  </si>
  <si>
    <t>Колодки тормозные (барабан) Honda L9E (на блистере, d110) SEE</t>
  </si>
  <si>
    <t>Колодки тормозные (барабан) JH-70 (на блистере) SEE</t>
  </si>
  <si>
    <t>Колодки тормозные (барабан) AD-50 (на блистере) SEE</t>
  </si>
  <si>
    <t>Колодки тормозные (барабан) GY6-150 (на блистере) SEE</t>
  </si>
  <si>
    <t>Колодки тормозные (барабан) GS-110 (на блистере) SEE</t>
  </si>
  <si>
    <t>Колодки тормозные (диск) Honda DIO-50 SEE</t>
  </si>
  <si>
    <t>Колодки тормозные (диск) Yamaha 3KJ (квадратная сверху пиптик) SEE</t>
  </si>
  <si>
    <t>Колодки тормозные (диск) Yamaha 3KJ (овальная по бокам пиптики) SEE</t>
  </si>
  <si>
    <t>Колодки тормозные (диск) GY6-80 (без крючка) SEE</t>
  </si>
  <si>
    <t>Колодки тормозные (диск) GY6-80 (с крючком вправо) SEE</t>
  </si>
  <si>
    <t>Колодки тормозные (диск) Honda L9E SEE</t>
  </si>
  <si>
    <t>Колодки тормозные (диск) GY6-80 (с крючком влево) SEE</t>
  </si>
  <si>
    <t>Колодки тормозные (диск) Yamaha Majesty 125 SEE</t>
  </si>
  <si>
    <t>Стартер Suzuki AD-100 SEE</t>
  </si>
  <si>
    <t>Стартер Yamaha BWS-100 SEE</t>
  </si>
  <si>
    <t>Стартер Honda LEAD L9E SEE</t>
  </si>
  <si>
    <t>Стартер Honda LEAD AF-20 SEE</t>
  </si>
  <si>
    <t>Стартер Yamaha JOG-50 SEE</t>
  </si>
  <si>
    <t>Бендикс Honda LEAD L9E SEE</t>
  </si>
  <si>
    <t>Бендикс Suzuki AD-100 SEE</t>
  </si>
  <si>
    <t>Свеча 4T CR8 (длинная юбка) SEE</t>
  </si>
  <si>
    <t>Свеча 2T  SEE</t>
  </si>
  <si>
    <t>Свеча 4T  SEE</t>
  </si>
  <si>
    <t>Клапана (впуск/выпуск) GY6-125 (Suzuki Vecstar) VTC</t>
  </si>
  <si>
    <t>Клапана (впуск/выпуск) JH-70 (DELTA) VTC</t>
  </si>
  <si>
    <t>Кофр See</t>
  </si>
  <si>
    <t>Formula 6</t>
  </si>
  <si>
    <t>_</t>
  </si>
  <si>
    <t>Цилиндро-поршневая группа Honda DIO-50cc F6</t>
  </si>
  <si>
    <t>Цилиндро-поршневая группа Honda ZX-50cc F6</t>
  </si>
  <si>
    <t>Цилиндро-поршневая группа Suzuki AD-50cc F6</t>
  </si>
  <si>
    <t>Цилиндро-поршневая группа Suzuki LETS-50cc F6</t>
  </si>
  <si>
    <t>Цилиндро-поршневая группа Yamaha 3KJ-50cc F6</t>
  </si>
  <si>
    <t>Цилиндро-поршневая группа TB-60cc F6</t>
  </si>
  <si>
    <t>Цилиндро-поршневая группа Honda DIO-50cc (43mm) F6</t>
  </si>
  <si>
    <t>Цилиндро-поршневая группа GY6-60cc F6</t>
  </si>
  <si>
    <t>Цилиндро-поршневая группа GY6-80cc F6</t>
  </si>
  <si>
    <t>Цилиндро-поршневая группа GY6-150cc F6</t>
  </si>
  <si>
    <t>Цилиндро-поршневая группа JH-70cc F6</t>
  </si>
  <si>
    <t>Цилиндро-поршневая группа GS-110cc F6</t>
  </si>
  <si>
    <t>Цилиндро-поршневая группа Honda DIO-65cc (44mm) F6</t>
  </si>
  <si>
    <t>Цилиндро-поршневая группа GY6-80/100 F6</t>
  </si>
  <si>
    <t>Коленвал Honda DIO AF-18 F6</t>
  </si>
  <si>
    <t>Коленвал Honda DIO AF-27 F6</t>
  </si>
  <si>
    <t>Коленвал GY6-80 F6</t>
  </si>
  <si>
    <t>Коленвал GY6-150 F6</t>
  </si>
  <si>
    <t>Коленвал GS-110 F6</t>
  </si>
  <si>
    <t>Коленвал JH-70 F6</t>
  </si>
  <si>
    <t>Маслонасос Yamaha JOG-50 3KJ F6</t>
  </si>
  <si>
    <t>Маслонасос Honda DIO-50 F6</t>
  </si>
  <si>
    <t>Маслонасос Yamaha JOG-90 F6</t>
  </si>
  <si>
    <t>Поршень (в сборе) Honda DIO-50 (STD) F6</t>
  </si>
  <si>
    <t>Поршень (в сборе) Honda DIO-50 (0,25) F6</t>
  </si>
  <si>
    <t>Поршень (в сборе) Honda DIO ZX-50 (STD) F6</t>
  </si>
  <si>
    <t>Поршень (в сборе) Suzuki AD-50 (STD) F6</t>
  </si>
  <si>
    <t>Поршень (в сборе) Yamaha JOG-50 (STD) F6</t>
  </si>
  <si>
    <t>Поршень (в сборе) Honda DIO-50 (43ммSTD) F6</t>
  </si>
  <si>
    <t>Поршень (в сборе) 4Т JH-70 (STD) F6</t>
  </si>
  <si>
    <t>Поршень (в сборе) 4Т JH-70 (0,25) F6</t>
  </si>
  <si>
    <t>Поршень (в сборе) 4Т GS-110 (0,25) F6</t>
  </si>
  <si>
    <t>Поршень (в сборе) 4Т GY6-80 (STD) F6</t>
  </si>
  <si>
    <t>Поршень (в сборе) 4Т GY6-80 (0,25) F6</t>
  </si>
  <si>
    <t>Поршень (в сборе) 4Т GY6-150 (STD) F6</t>
  </si>
  <si>
    <t>Поршень (в сборе) 4Т GY6-150 (0,25) F6</t>
  </si>
  <si>
    <t>Прокладки двигателя (набор) GY6-150 F6</t>
  </si>
  <si>
    <t>Прокладки двигателя (набор) GS-110 F6</t>
  </si>
  <si>
    <t>Прокладки двигателя (набор) JH-70 F6</t>
  </si>
  <si>
    <t>Прокладки двигателя (набор) GY6-80 (43 cм) F6</t>
  </si>
  <si>
    <t>Прокладки двигателя (набор) GY6-80 (40 cм) F6</t>
  </si>
  <si>
    <t>Прокладки двигателя (набор) Suzuki AD-50 F6</t>
  </si>
  <si>
    <t>Прокладки двигателя (набор) Honda DIO-50 (AF-18) F6</t>
  </si>
  <si>
    <t>Прокладки двигателя (набор) Yamaha JOG-50 (3KJ) F6</t>
  </si>
  <si>
    <t>Прокладки двигателя (набор) Suzuki LETS-50 F6</t>
  </si>
  <si>
    <t>Прокладки ЦПГ (набор) GY6-150 F6</t>
  </si>
  <si>
    <t>Прокладки ЦПГ (набор) GS-110 F6</t>
  </si>
  <si>
    <t>Прокладки ЦПГ (набор) Suzuki LETS-50 F6</t>
  </si>
  <si>
    <t>Прокладки ЦПГ (набор) Suzuki AD-50 F6</t>
  </si>
  <si>
    <t>Прокладки ЦПГ (набор) Honda TACT-50 F6</t>
  </si>
  <si>
    <t>Прокладки ЦПГ (набор) Yamaha JOG 3KJ-50 F6</t>
  </si>
  <si>
    <t>Прокладки ЦПГ (набор) JH-70 F6</t>
  </si>
  <si>
    <t>Прокладки ЦПГ (набор) GY6-80 F6</t>
  </si>
  <si>
    <t>Прокладки ЦПГ (набор) Honda DIO-50 (AF-18) F6</t>
  </si>
  <si>
    <t>Прокладки ЦПГ (набор) Honda DIO-50 (ZX) F6</t>
  </si>
  <si>
    <t>Прокладки ЦПГ (набор) TB-60 F6</t>
  </si>
  <si>
    <t>Клапана (впуск/выпуск) GY6-80 F6</t>
  </si>
  <si>
    <t>Клапана (впуск/выпуск) GY6-150 F6</t>
  </si>
  <si>
    <t>Клапана (впуск/выпуск) JH-70 F6</t>
  </si>
  <si>
    <t>Клапана (впуск/выпуск) GS-110 F6</t>
  </si>
  <si>
    <t>Кольца поршневые Honda DIO-50 (STD) 39mm F6</t>
  </si>
  <si>
    <t>Кольца поршневые Yamaha СT-50 (STD) 40mm F6</t>
  </si>
  <si>
    <t>Кольца поршневые Suzuki AD-50 (STD) 41mm F6</t>
  </si>
  <si>
    <t>Кольца поршневые Suzuki AD-50 (0,25) 41mm F6</t>
  </si>
  <si>
    <t>Кольца поршневые 4T GY6-60 (44mmSTD) F6</t>
  </si>
  <si>
    <t>Кольца поршневые 4T GY6-80 (STD) F6</t>
  </si>
  <si>
    <t>Кольца поршневые 4T GY6-150 (STD) F6</t>
  </si>
  <si>
    <t>Карбюратор 4Т GY6-80 F6</t>
  </si>
  <si>
    <t>Карбюратор 4Т GY6-150 F6</t>
  </si>
  <si>
    <t>Карбюратор 4Т GS-110 F6</t>
  </si>
  <si>
    <t>Патрубок карбюратора Yamaha JOG-50 3KJ F6</t>
  </si>
  <si>
    <t>Патрубок карбюратора Yamaha JOG-50 5BM F6</t>
  </si>
  <si>
    <t>Патрубок карбюратора Yamaha JOG-50 2JA F6</t>
  </si>
  <si>
    <t>Патрубок карбюратора GY6-80 F6</t>
  </si>
  <si>
    <t>Патрубок карбюратора GY6-150 F6</t>
  </si>
  <si>
    <t>Клапан лепестковый Yamaha JOG-50 3KJ F6</t>
  </si>
  <si>
    <t>Клапан лепестковый Suzuki LETS-50 F6</t>
  </si>
  <si>
    <t>Клапан лепестковый Honda DIO AF-27 F6</t>
  </si>
  <si>
    <t>Клапан лепестковый Honda DIO-50 (AF-34) (под 4 болта) F6</t>
  </si>
  <si>
    <t>Клапан лепестковый Suzuki AD-50 F6</t>
  </si>
  <si>
    <t>Клапан лепестковый Honda DIO ZX-50 (AF-35) (под 3 болта) F6</t>
  </si>
  <si>
    <t>Кран вакуумный GY6-80 F6</t>
  </si>
  <si>
    <t>Кран вакуумный GY6-150 F6</t>
  </si>
  <si>
    <t>Кран вакуумный JH-70 (DELTA) F6</t>
  </si>
  <si>
    <t>Кран вакуумный JH-90 (ALFA) F6</t>
  </si>
  <si>
    <t>Кран вакуумный Suzuki AD-50 F6</t>
  </si>
  <si>
    <t>Кран вакуумный Yamaha 3KJ с отстойником F6</t>
  </si>
  <si>
    <t>Цепь распредвала (ГРМ) GY6-80 (2*3-82L) F6</t>
  </si>
  <si>
    <t>Цепь распредвала (ГРМ) GY6-150 (2*3-90L) F6</t>
  </si>
  <si>
    <t>Цепь распредвала (ГРМ) JH-70 (25*82L) F6</t>
  </si>
  <si>
    <t>Цепь распредвала (ГРМ) GS-110 (25*84L) F6</t>
  </si>
  <si>
    <t>Распредвал GY6-80 (в сборе) F6</t>
  </si>
  <si>
    <t>Распредвал GY6-150 (в сборе) F6</t>
  </si>
  <si>
    <t>Распредвал JH-70 (в сборе) F6</t>
  </si>
  <si>
    <t>Распредвал GS-110 (в сборе) F6</t>
  </si>
  <si>
    <t>Цепь маслонасоса GY6-150 F6</t>
  </si>
  <si>
    <t>Натяжитель цепи распредвала (ГРМ) GY6-80 F6</t>
  </si>
  <si>
    <t>Натяжитель цепи распредвала (ГРМ) GY6-150 F6</t>
  </si>
  <si>
    <t>Успокоитель цепи распредвала (ГРМ) (лыжи, комплект) GY6-80 F6</t>
  </si>
  <si>
    <t>Успокоитель цепи распредвала (ГРМ) (лыжи, комплект) GY6-150 F6</t>
  </si>
  <si>
    <t>Успокоитель цепи распредвала (ГРМ) JH-70 (3 колесика + коромысло) F6</t>
  </si>
  <si>
    <t>Вариатор задний (в сборе) Yamaha JOG-3KJ F6</t>
  </si>
  <si>
    <t>Вариатор задний (в сборе) Suzuki AD-50 F6</t>
  </si>
  <si>
    <t>Вариатор задний (в сборе) Suzuki LETS-50 F6</t>
  </si>
  <si>
    <t>Вариатор задний (в сборе) GY6-80 F6</t>
  </si>
  <si>
    <t>Вариатор задний (в сборе) GY6-150 F6</t>
  </si>
  <si>
    <t>Вариатор задний (в сборе) YB250 F6</t>
  </si>
  <si>
    <t>Вариатор задний (без крышки) GY6-80 F6</t>
  </si>
  <si>
    <t>Вариатор задний (без крышки) GY6-150 F6</t>
  </si>
  <si>
    <t>Крышка вариатора GY6-80 40 см F6</t>
  </si>
  <si>
    <t>Крышка вариатора GY6-80 43 см F6</t>
  </si>
  <si>
    <t>Крышка вариатора GY6-80 43 cм (черная) F6</t>
  </si>
  <si>
    <t>Крышка вариатора GY6-150 46 cм F6</t>
  </si>
  <si>
    <t>Крышка вариатора GY6-80 40 cм (черная) F6</t>
  </si>
  <si>
    <t>Звезда ведомая (большая) 420-41 (на блистере, каленая) F6</t>
  </si>
  <si>
    <t>Звезда ведомая (большая) 428-41 (на блистере, каленая) F6</t>
  </si>
  <si>
    <t>Звезда ведомая (большая) 428-36 (на блистере, каленая) F6</t>
  </si>
  <si>
    <t>Звезда ведомая (большая) 428-39 (на блистере, каленая) F6</t>
  </si>
  <si>
    <t>Звезда ведущая (маленькая) 420-15 F6</t>
  </si>
  <si>
    <t>Звезда ведущая (маленькая) 420-14 F6</t>
  </si>
  <si>
    <t>Звезда ведущая (маленькая) 428-14 F6</t>
  </si>
  <si>
    <t>Звезда ведущая (маленькая) 428-16 F6</t>
  </si>
  <si>
    <t>Звезда ведущая (маленькая) 428-13 F6</t>
  </si>
  <si>
    <t>Звезда ведущая (маленькая) 428-15 F6</t>
  </si>
  <si>
    <t>Звезда распредвала JH-70 F6</t>
  </si>
  <si>
    <t>Ножка заводная Honda DIO-50 F6</t>
  </si>
  <si>
    <t>Ножка заводная Suzuki AD-50 F6</t>
  </si>
  <si>
    <t>Ножка заводная Yamaha JOG-50 F6</t>
  </si>
  <si>
    <t>Ножка заводная GY6-150 F6</t>
  </si>
  <si>
    <t>Ножка заводная TB-60 F6</t>
  </si>
  <si>
    <t>Ножка заводная GY6-50 F6</t>
  </si>
  <si>
    <t>Ножка заводная JH-70 F6</t>
  </si>
  <si>
    <t xml:space="preserve">Центральная подножка LEAD (GY6-80) </t>
  </si>
  <si>
    <t xml:space="preserve">Центральная подножка Honda DIO </t>
  </si>
  <si>
    <t xml:space="preserve">Центральная подножка Suzuki AD-50 </t>
  </si>
  <si>
    <t xml:space="preserve">Центральная подножка Suzuki Lets-50 </t>
  </si>
  <si>
    <t xml:space="preserve">Пружина центральной подножки Honda DIO </t>
  </si>
  <si>
    <t>Пружина центральной подножки Suzuki LETS-50</t>
  </si>
  <si>
    <t xml:space="preserve">Пружина центральной подножки JOG-50 </t>
  </si>
  <si>
    <t>Ножка переключения скоростей JH-70 (DELTA) F6</t>
  </si>
  <si>
    <t>Ножка тормоза JH-70 (DELTA) F6</t>
  </si>
  <si>
    <t>Пружина заводной ножки GY6-80 F6</t>
  </si>
  <si>
    <t>Пружина заводной ножки GY6-150 F6</t>
  </si>
  <si>
    <t>Пружина заводной ножки Yamaha JOG-50 F6</t>
  </si>
  <si>
    <t>Храповик Honda DIO AF-27/34/35 F6</t>
  </si>
  <si>
    <t>Храповик Honda PAL F6</t>
  </si>
  <si>
    <t>Храповик Honda DIO AF-18 F6</t>
  </si>
  <si>
    <t>Храповик Suzuki AD-50 F6</t>
  </si>
  <si>
    <t>Храповик Suzuki AD-100 F6</t>
  </si>
  <si>
    <t>Храповик Yamaha JOG-50 F6</t>
  </si>
  <si>
    <t>Храповик Yamaha JOG-90 F6</t>
  </si>
  <si>
    <t>Храповик GY6-80 F6</t>
  </si>
  <si>
    <t>Храповик GY6-150 F6</t>
  </si>
  <si>
    <t>Шестерня привода коленвала GY6-150 F6</t>
  </si>
  <si>
    <t>Сектор заводной ножки длинный (полумесяц) GY6-150 (146L) F6</t>
  </si>
  <si>
    <t>Сектор заводной ножки короткий (полумесяц) GY6-125 (129L)F6</t>
  </si>
  <si>
    <t>Сектор заводной ножки (полумесяц) Honda DIO-50 F6</t>
  </si>
  <si>
    <t>Сектор заводной ножки (полумесяц) Suzuki AD-50 F6</t>
  </si>
  <si>
    <t>Сектор заводной ножки (полумесяц) TB-60 F6</t>
  </si>
  <si>
    <t>Сектор заводной ножки (полумесяц) GY6-80 F6</t>
  </si>
  <si>
    <t>Втулка сектора (полумесяца) GY6-80 F6</t>
  </si>
  <si>
    <t>Вариатор передний (в сборе, + палец и крыльчатка) GY6-80 F6</t>
  </si>
  <si>
    <t>Вариатор передний (в сборе, + палец и щека) GY6-150 F6</t>
  </si>
  <si>
    <t>Вариатор передний (в сборе, + палец и щека) Honda DIO-50 (AF-18) F6</t>
  </si>
  <si>
    <t>Вариатор передний (в сборе, + палец, щека, крыльчатка) Suzuki AD-50 F6</t>
  </si>
  <si>
    <t>Вариатор передний (в сборе, + палец и щека) Yamaha JOG-50 (3KJ) F6</t>
  </si>
  <si>
    <t>Вариатор передний (в сборе, + палец и щека) Honda L9E F6</t>
  </si>
  <si>
    <t>Вариатор передний (в сборе, + палец и щека) Yamaha JOG-90 F6</t>
  </si>
  <si>
    <t>Вариатор передний (в сборе, + палец и щека, крыльчатка) Suzuki LETS-50 F6</t>
  </si>
  <si>
    <t>Вариатор передний (в сборе, + палец и щека)) Honda DIO-ZX (AF-34) F6</t>
  </si>
  <si>
    <t>КПП коробка передач GS-110 (ACTIV) полуавтомат F6</t>
  </si>
  <si>
    <t>КПП коробка передач JH-70 (DELTA) механика F6</t>
  </si>
  <si>
    <t>Сцепление (в сборе) TB-60 (цепник) F6</t>
  </si>
  <si>
    <t>Сцепление (в сборе) JH-70 механика F6</t>
  </si>
  <si>
    <t>Сцепление (в сборе) JH-110 полуаватомат F6</t>
  </si>
  <si>
    <t>Диски сцепления (комплект) JH-70 F6</t>
  </si>
  <si>
    <t>Диски сцепления (комплект)  JH-110 полуавтомат F6</t>
  </si>
  <si>
    <t>Крестик переднего вариатора GY6-80 F6</t>
  </si>
  <si>
    <t>Шайба переднего вариатора Honda LEAD AF-20 (каленая) F6</t>
  </si>
  <si>
    <t>Шайба переднего вариатора Yamaha JOG-50 F6</t>
  </si>
  <si>
    <t>Шайба переднего вариатора Yamaha JOG-90 F6</t>
  </si>
  <si>
    <t>Щека переднего вариатора Yamaha JOG-50 (3KJ) F6</t>
  </si>
  <si>
    <t>Щека переднего вариатора Yamaha JOG-90 F6</t>
  </si>
  <si>
    <t>Щека переднего вариатора Honda Lead AF-20 F6</t>
  </si>
  <si>
    <t>Щека переднего вариатора Honda Lead-90 L9E F6</t>
  </si>
  <si>
    <t>Щека переднего вариатора GY6-150 (алюминиевая) F6</t>
  </si>
  <si>
    <t>Щека переднего вариатора Suzuki AD-50 (из 2-х частей, каленая) F6</t>
  </si>
  <si>
    <t>Щека железная Honda AF-27 F6</t>
  </si>
  <si>
    <t>Щека железная Honda AF-18 F6</t>
  </si>
  <si>
    <t>Крыльчатка наружного шкива (пластиковая) 4Т GY6-80 F6</t>
  </si>
  <si>
    <t>Катушка зажигания высоковольтная GY6-80 F6</t>
  </si>
  <si>
    <t>Катушка зажигания высоковольтная JH-70 F6</t>
  </si>
  <si>
    <t>Катушка зажигания высоковольтная Yamaha JOG-50 F6</t>
  </si>
  <si>
    <t>Катушка зажигания высоковольтная (с коммутатором) Suzuki AD-100 F6</t>
  </si>
  <si>
    <t>Регулятор напряжения GY6-80 F6</t>
  </si>
  <si>
    <t>Регулятор напряжения Yamaha JOG-50 F6</t>
  </si>
  <si>
    <t>Коммутатор GY6-80 F6</t>
  </si>
  <si>
    <t>Электромагнитный клапан карбюратора Honda DIO-50 F6</t>
  </si>
  <si>
    <t>Электромагнитный клапан карбюратора Suzuki AD-50 F6</t>
  </si>
  <si>
    <t>Электромагнитный клапан карбюратора Yamaha JOG-50 F6</t>
  </si>
  <si>
    <t>Свеча зажигания 2T (длинная юбка) F6</t>
  </si>
  <si>
    <t>Свеча зажигания 4T F6</t>
  </si>
  <si>
    <t>Свеча зажигания 2T NGK</t>
  </si>
  <si>
    <t>Свеча зажигания 2T DOUDOU</t>
  </si>
  <si>
    <t>Свеча зажигания 4T HONDA</t>
  </si>
  <si>
    <t xml:space="preserve">Свеча зажигания 4T KJT </t>
  </si>
  <si>
    <t>Свеча A7TC (10mm) 360град Pollysu</t>
  </si>
  <si>
    <t>Свеча E6TC (14mm) 360град Pollysu</t>
  </si>
  <si>
    <t>Насвечник 2T F6</t>
  </si>
  <si>
    <t>Насвечник 4T (силиконовый) F6</t>
  </si>
  <si>
    <t>Насвечник 4T F6</t>
  </si>
  <si>
    <t>Насвечник 2T (силиконовый) F6</t>
  </si>
  <si>
    <t>Стартер электрический GY6-50 F6</t>
  </si>
  <si>
    <t>Стартер электрический JH-70 F6</t>
  </si>
  <si>
    <t>Стартер электрический Honda DIO-50 F6</t>
  </si>
  <si>
    <t>Стартер электрический Yamaha JOG-50 F6</t>
  </si>
  <si>
    <t>Стартер электрический GY6-150 F6</t>
  </si>
  <si>
    <t>Стартер Minsk-Viper CB,CG 125, 250сс (9 шлицов)</t>
  </si>
  <si>
    <t>Генератор (статор) GY6-80 (6+2) F6</t>
  </si>
  <si>
    <t>Генератор (статор) GY6-150 (7+1) F6</t>
  </si>
  <si>
    <t>Генератор (статор) GY6-150 (11) F6</t>
  </si>
  <si>
    <t>Генератор (статор) GS110 F6</t>
  </si>
  <si>
    <t>Генератор (статор) Honda DIO-50 F6</t>
  </si>
  <si>
    <t>Генератор (статор) Suzuki AD-50 F6</t>
  </si>
  <si>
    <t>Генератор (статор) Yamaha JOG-50 (5+1) F6</t>
  </si>
  <si>
    <t>Съемник генератора Honda Dio/GY6-80 F6</t>
  </si>
  <si>
    <t>Съемник генератора JH-70+GY6-150 (двухсторонний) F6</t>
  </si>
  <si>
    <t>Съемник генератора круглый (универсальный) F6</t>
  </si>
  <si>
    <t>Вентилятор охлаждения (крыльчатка) Suzuki AD-50 (LETS-50) F6</t>
  </si>
  <si>
    <t>Вентилятор охлаждения (крыльчатка) Yamaha JOG-50 (3KJ) F6</t>
  </si>
  <si>
    <t>Вентилятор охлаждения (крыльчатка) Honda DIO-50 (AF-27) F6</t>
  </si>
  <si>
    <t>Вентилятор охлаждения (крыльчатка) GY6-80 F6</t>
  </si>
  <si>
    <t>Бендикс GY6-80 F6</t>
  </si>
  <si>
    <t>Шестерни стартера промежуточные GY6-150 F6</t>
  </si>
  <si>
    <t>Обгонная муфта (бендикс) Yamaha JOG-50 (3KJ) F6</t>
  </si>
  <si>
    <t>Обгонная муфта (бендикс) Yamaha JOG-90 (Stels) F6</t>
  </si>
  <si>
    <t>Обгонная муфта (бендикс) GY6-150 F6</t>
  </si>
  <si>
    <t>Втулка бендикса GY6-80 F6</t>
  </si>
  <si>
    <t>Реле поворотов JH-70 (пищалка) F6</t>
  </si>
  <si>
    <t>Реле поворотов JH-70 (без звука) F6</t>
  </si>
  <si>
    <t>Реле поворотов GY6-80 (под фишку) F6</t>
  </si>
  <si>
    <t>Реле стартера GY6-80 F6</t>
  </si>
  <si>
    <t>Сигнал звуковой F6</t>
  </si>
  <si>
    <t>Сигнализация F6</t>
  </si>
  <si>
    <t>Сигнализация (с обратной связью) F6</t>
  </si>
  <si>
    <t>Сигнализация с MP3 (синяя) F6</t>
  </si>
  <si>
    <t>Сигнализация с MP3 (черная) F6</t>
  </si>
  <si>
    <t>Сигнализация с MP3 (красная) F6</t>
  </si>
  <si>
    <t>Лампа фары T-19 12V 35/35W (1 усик) F6</t>
  </si>
  <si>
    <t>Лампа фары T-19 12V 35/35W (3 усика) F6</t>
  </si>
  <si>
    <t>Лампа фары B-35 12V 35/35W (груша) F6</t>
  </si>
  <si>
    <t>Лампа фары синяя 12V 35/35W (1 усик) F6</t>
  </si>
  <si>
    <t>Лампа фары синяя 12V 35/35W (3 усика) F6</t>
  </si>
  <si>
    <t>Лампа фары синяя 12V 35/35W (груша) F6</t>
  </si>
  <si>
    <t xml:space="preserve">Лампа фары AF-35/36 (с пластмассовым цоколем) </t>
  </si>
  <si>
    <t>Лампа фары синяя 12V 18/18W (1 усик) F6</t>
  </si>
  <si>
    <t>Лампа фары LED (светодиодная 8-80V) 12V (1 усик) F6</t>
  </si>
  <si>
    <t>Лампа фары LED (светодиодная 8-80V) 12V (груша) F6</t>
  </si>
  <si>
    <t>Лампа фары LED (светодиодная 8-80V) 12V (3 усика) F6</t>
  </si>
  <si>
    <t>Лампа фары LED (светодиодная 8-80V) 12V H4 F6</t>
  </si>
  <si>
    <t>Лампа безцокольная T-20 12V 21/5W (стоп, габарит) F6</t>
  </si>
  <si>
    <t>Лампа цокольная двухконтактная S-25 12V 21/5W (стоп, габарит) F6</t>
  </si>
  <si>
    <t>Лампа безцокольная T-20 12V 21W (поворот, большая) Китайцы, AF-48, АВТО F6</t>
  </si>
  <si>
    <t>Лампа цокольная 15S 12V 10W (поворот) F6</t>
  </si>
  <si>
    <t>Патрон поворота (цоколь габариты и повороты)</t>
  </si>
  <si>
    <t>Зеркала заднего вида (резьба М10) F6</t>
  </si>
  <si>
    <t>Зеркала заднего вида Honda DIO-50 (резьба М8) F6</t>
  </si>
  <si>
    <t>Зеркало заднего вида Yamaha JOG-50 F6</t>
  </si>
  <si>
    <t>Фара круглая JH-70 F6</t>
  </si>
  <si>
    <t>Фара прямоугольная JH-70 F6</t>
  </si>
  <si>
    <t>Фара прямоугольная LED F6</t>
  </si>
  <si>
    <t>Фара квадратная LED F6</t>
  </si>
  <si>
    <t>Фара круглая LED F6</t>
  </si>
  <si>
    <t>Стоп в сборе JH-70/JH-90 F6</t>
  </si>
  <si>
    <t xml:space="preserve">Повороты круглые в сборе (комплект 4 шт) </t>
  </si>
  <si>
    <t>Диск задний (металлический) Honda DIO-50 F6</t>
  </si>
  <si>
    <t>Диск задний (металлический) Suzuki Lets-50 F6</t>
  </si>
  <si>
    <t>Диск задний (металлический) Suzuki AD-50 F6</t>
  </si>
  <si>
    <t>Диск задний (металлический) 3KJ F6</t>
  </si>
  <si>
    <t>Барабан тормозной задний (в сборе) JH-70 F6</t>
  </si>
  <si>
    <t>Барабан тормозной передний (в сборе) JH-70 (DELTA) F6</t>
  </si>
  <si>
    <t xml:space="preserve">Суппорт двухпоршневой GY6-150 </t>
  </si>
  <si>
    <t>Суппорт Grand Prix</t>
  </si>
  <si>
    <t>Суппорт нижний GS-110 (ACTIV) F6</t>
  </si>
  <si>
    <t>Суппорт нижний Honda DIO-50</t>
  </si>
  <si>
    <t>Колодки тормозные (барабан) GY6-80 F6</t>
  </si>
  <si>
    <t>Колодки тормозные (барабан) Honda DIO-50 F6</t>
  </si>
  <si>
    <t>Колодки тормозные (диск) Honda DIO-50 F6</t>
  </si>
  <si>
    <t>Колодки тормозные (диск) Suzuki AD-50/ AG-100 F6</t>
  </si>
  <si>
    <t>Колодки тормозные (диск) GY6-80 (с крючком вправо) F6</t>
  </si>
  <si>
    <t>Колодки тормозные (диск) GY6-80 (без крючка) F6</t>
  </si>
  <si>
    <t>Колодки тормозные (диск) GY6-80 (с крючком влево) F6</t>
  </si>
  <si>
    <t>Ступица заднего колеса (в сборе) JH-70 F6</t>
  </si>
  <si>
    <t>Демпфер заднего колеса (силикон) (комплект) JH-70 F6</t>
  </si>
  <si>
    <t>Полуось ступицы с гайкой (калёная) JH-70 F6</t>
  </si>
  <si>
    <t>Полуось ступицы с гайкой (колёная) GS-110 F6</t>
  </si>
  <si>
    <t>Натяжитель цепи трансмиссии (комплект 2шт.) JH-70 F6</t>
  </si>
  <si>
    <t>Натяжитель цепи ГРМ JH-70 (комплект - шток, пружина, пробка) F6</t>
  </si>
  <si>
    <t>Амортизаторы задние (пара) JH-70 F6</t>
  </si>
  <si>
    <t>Амортизаторы задние масляные (пара) GY6-150 (360мм) F6</t>
  </si>
  <si>
    <t>Амортизаторы передние (пара) JH-70 (DELTA) F6</t>
  </si>
  <si>
    <t>Амортизаторы передние (пара) JH-90 (ALFA) d27 F6</t>
  </si>
  <si>
    <t>Амортизаторы передние (пара) JH-90 (ALFA) d25 F6</t>
  </si>
  <si>
    <t>Амортизаторы передние (пара) Honda TACT-50 F6</t>
  </si>
  <si>
    <t>Амортизаторы передние (пара) Honda DIO-50 (AF-18/27) (барабан) F6</t>
  </si>
  <si>
    <t>Амортизаторы передние (пара) Honda DIO-50 (AF-25/28) (диск) F6</t>
  </si>
  <si>
    <t>Трос сцепления JH-70 (короткий) F6</t>
  </si>
  <si>
    <t>Трос сцепления JH-70 (длинный) F6</t>
  </si>
  <si>
    <t>Трос спидометра Suzuki AD-50 (барабанный тормоз) F6</t>
  </si>
  <si>
    <t>Трос спидометра Suzuki AD-50 (дисковый тормоз) F6</t>
  </si>
  <si>
    <t>Трос спидометра Honda TACT (AF-24) F6</t>
  </si>
  <si>
    <t>Трос спидометра Honda DIO-50 (AF-27) F6</t>
  </si>
  <si>
    <t>Трос спидометра JH-70 F6</t>
  </si>
  <si>
    <t>Трос спидометра Honda LEAD (AF-20) F6</t>
  </si>
  <si>
    <t>Трос спидометра (гайка-гайка, квадрат-квадрат)</t>
  </si>
  <si>
    <t>Трос переднего тормоза Honda DIO-50 (AF-18/27) F6</t>
  </si>
  <si>
    <t>Трос переднего тормоза Suzuki AD-50 F6</t>
  </si>
  <si>
    <t>Трос переднего тормоза Honda TACT-50 (AF-24) F6</t>
  </si>
  <si>
    <t>Трос переднего тормоза JH-70 F6</t>
  </si>
  <si>
    <t>Трос газа Honda DIO-50 F6</t>
  </si>
  <si>
    <t>Трос газа Suzuki AD-100 F6</t>
  </si>
  <si>
    <t>Трос газа GY6-80 (с планкой) F6</t>
  </si>
  <si>
    <t>Трос газа GY6-80 (гайка/гайка) F6</t>
  </si>
  <si>
    <t>Трос газа TB-60/ Suzuki Run F6</t>
  </si>
  <si>
    <t>Трос газа JOG-50 (одинарный) F6</t>
  </si>
  <si>
    <t>Трос заднего тормоза Suzuki AD-50 (SEPIA) F6</t>
  </si>
  <si>
    <t>Трос заднего тормоза GY6-80 (215 cm) F6</t>
  </si>
  <si>
    <t>Трос заднего тормоза Honda DIO-50 (180 cm) F6</t>
  </si>
  <si>
    <t>Трос заднего тормоза Suzuki LETS-50 F6</t>
  </si>
  <si>
    <t>Блок кнопок руля (в сборе, комплект 2шт) GY6-80 (WIND) F6</t>
  </si>
  <si>
    <t>Блок кнопок руля (в сборе, комплект 2шт) GS-110 F6</t>
  </si>
  <si>
    <t>Ручки с тумблерами (в сборе, комплект 2шт) JH-70 (серые) F6</t>
  </si>
  <si>
    <t>Ручки с тумблерами (в сборе, комплект 2шт) JH-90 (черные) F6</t>
  </si>
  <si>
    <t>Рычажок подсоса карбюратора GS-110 (ACTIV) F6</t>
  </si>
  <si>
    <t>Бак топливный (бензобак) JH-90 (ALFA) F6</t>
  </si>
  <si>
    <t>Бак топливный (бензобак) GS-110 F6</t>
  </si>
  <si>
    <t>Бак топливный (бензобак) JH-70 (DELTA) F6</t>
  </si>
  <si>
    <t>Крышка бензобака Honda DIO-50 F6</t>
  </si>
  <si>
    <t>Крышка бензобака Yamaha JOG-50 (3KJ) F6</t>
  </si>
  <si>
    <t>Крышка бензобака JH-70 (DELTA) F6</t>
  </si>
  <si>
    <t>Крышка бензобака JH-90 (ALFA) F6</t>
  </si>
  <si>
    <t>Шланг бензиновый (цветной, силиконовый) бухта 15м F6</t>
  </si>
  <si>
    <t>Подвеска двигателя в сборе (матник) JH-70 F6</t>
  </si>
  <si>
    <t>Подвеска двигателя в сборе (матник) GS-110 F6</t>
  </si>
  <si>
    <t>Фильтрующий элемент Yamaha GEAR-4T</t>
  </si>
  <si>
    <t>Нулевой фильтр d-28 F6</t>
  </si>
  <si>
    <t>Нулевой фильтр d-35 F6</t>
  </si>
  <si>
    <t>Нулевой фильтр d-38 (d-39) F6</t>
  </si>
  <si>
    <t>Нулевой фильтр d-42 F6</t>
  </si>
  <si>
    <t>Труба выхлопная Honda Tact (AF-16) F6</t>
  </si>
  <si>
    <t>Труба выхлопная GY6-80 (разборная) F6</t>
  </si>
  <si>
    <t>Труба выхлопная GY6-150 (разборная) F6</t>
  </si>
  <si>
    <t>Крышка правого картера двигателя (с заливной горловиной под масло) GY6-80 F6</t>
  </si>
  <si>
    <t>Крышка правого картера двигателя (с заливной горловиной под масло) GY6-150 F6</t>
  </si>
  <si>
    <t>Двигатель в сборе (полная комплектация) GY6-80 (10" колесо) F6</t>
  </si>
  <si>
    <t>Двигатель в сборе (полная комплектация) JH-70 (DELTA) F6</t>
  </si>
  <si>
    <t>Двигатель в сборе (полная комплектация) GS-110 (механика) F6</t>
  </si>
  <si>
    <t>Двигатель в сборе (полная комплектация) GS-110 (полуавтомат) F6</t>
  </si>
  <si>
    <t>Двигатель на культиватор 168 (вал d20 под шпонку, шкив двухрученый, свечной ключ) F6</t>
  </si>
  <si>
    <t>Сиденье переднее JH-70 (DELTA) F6</t>
  </si>
  <si>
    <t>Сиденье заднее JH-70 (DELTA) F6</t>
  </si>
  <si>
    <t>Сиденье JH-90 (ALFA) (железное основание) F6</t>
  </si>
  <si>
    <t>Корзина передняя для мопеда (японцы) F6</t>
  </si>
  <si>
    <t>Замок зажигания TTR-125/CG-125 F6</t>
  </si>
  <si>
    <t>Карбюратор TTR-250 (с ускорителем) F6</t>
  </si>
  <si>
    <t>КПП коробка передач (в сборе) TTR-125 F6</t>
  </si>
  <si>
    <t>КПП коробка передач (в сборе) TTR-250 F6</t>
  </si>
  <si>
    <t>Машинка тормозная нижняя TTR-250 F6</t>
  </si>
  <si>
    <t>Ножка заводная TTR-125 F6</t>
  </si>
  <si>
    <t>Ножка заводная TTR-250 F6</t>
  </si>
  <si>
    <t>Ножка заводная TTR-125 (складная) (диаметр шлицевой 13,5мм) F6</t>
  </si>
  <si>
    <t>Стартер электрический (11 шлицев) CB250 F6</t>
  </si>
  <si>
    <t>Фильтр воздушный d38 (45град)</t>
  </si>
  <si>
    <t>Фильтр воздушный d42 (45град)</t>
  </si>
  <si>
    <t xml:space="preserve">Амортизатор задний TTR 125cc 320мм </t>
  </si>
  <si>
    <t>Комплект пластика TTR 125 черный</t>
  </si>
  <si>
    <t>Разные фирмы</t>
  </si>
  <si>
    <t>АКБ (аккумулятор) 12В 4А YTX4-BS (11,2x6,7x8,4cm) OUTDO</t>
  </si>
  <si>
    <t>АКБ (аккумулятор) 12В 4А YTX4-BS (11,2x6,7x8,4cm)  (с индикатором) OUTDO</t>
  </si>
  <si>
    <t>АКБ (аккумулятор) 12В 2,3А GT4B-5 (тонкий) (12x4,4x9сm)OUTDO</t>
  </si>
  <si>
    <t>АКБ (аккумулятор) 12В 2,3А GT4B-5 (толстый) (11,6x5,1x9,3cm) OUTDO</t>
  </si>
  <si>
    <t>АКБ (аккумулятор) 12В 5А YTX5-BS (низкий) (113x70x106мм) OUTDO</t>
  </si>
  <si>
    <t>АКБ (аккумулятор) 12В 5А 12N5-BS (высокий) (119x60x129мм) OUTDO</t>
  </si>
  <si>
    <t>АКБ (аккумулятор) 12В 7А YTX7-BS (14,8x8,4x9,2cm) OUTDO</t>
  </si>
  <si>
    <t>АКБ (аккумулятор) 12В 9А YTX9-BS (низкий) (15x8,4x10,6cm) OUTDO</t>
  </si>
  <si>
    <t>АКБ (аккумулятор) 12В 9А 12N9-BS (высокий) (13,6x7,5x13,3cm) OUTDO</t>
  </si>
  <si>
    <t>АКБ (аккумулятор) 12В 7А 12N7-3A (заливной, высокий) (14,8x6x13,2) OUTDO</t>
  </si>
  <si>
    <t xml:space="preserve">АКБ (аккумулятор) 12В 7А YTX7-BS (заливной) (14,8x8,4x9,2cm) OUTDO </t>
  </si>
  <si>
    <t>АКБ (аккумулятор) 12В 10А YTX12-BS (заливной) (15x8,7x13cm) OUTDO</t>
  </si>
  <si>
    <t>АКБ (аккумулятор) 12В 12А YTX14-BS (заливной) (15x8,7x14,5cm) OUTDO</t>
  </si>
  <si>
    <t>АКБ (аккумулятор) 12В 18А YTX20-BS (заливной) (17,5x8,7x15,5cm) OUTDO</t>
  </si>
  <si>
    <t>АКБ (аккумулятор) 12В 7А (заливной, высокий) (14,8x6x13,2) VBT</t>
  </si>
  <si>
    <t>АКБ (аккумулятор) 12В 2,3А (толстый) YUASA</t>
  </si>
  <si>
    <t>АКБ (аккумулятор) 12В 4А YTX4L-BS (заливной) (11,2x6,7x8,4cm) YUASA</t>
  </si>
  <si>
    <t>АКБ (аккумулятор) 12В 7А YTX7A-BS (заливной) (14,8x8,4x9,2cm) YUASA</t>
  </si>
  <si>
    <t>АКБ (аккумулятор) 12В 9А YTX9-BS (заливной) (15x8,4x10,6cm) YUASA</t>
  </si>
  <si>
    <t>АКБ (аккумулятор) 12В 18А YTX20-BS (заливной) (175x87x155cm) YUASA</t>
  </si>
  <si>
    <t>Зарядное устройство АКБ (аккумулятора) OUTDO</t>
  </si>
  <si>
    <t>Подшипник 6200 (Китай) (10x30x9)</t>
  </si>
  <si>
    <t>Подшипник 6201 (Китай)</t>
  </si>
  <si>
    <t>Подшипник 6203 (китай) (17x40x12)</t>
  </si>
  <si>
    <t>Подшипник 6300 (китай)</t>
  </si>
  <si>
    <t>Подшипник 6301 (китай)</t>
  </si>
  <si>
    <t>Подшипник 6303 (китай)</t>
  </si>
  <si>
    <t>Подшипник 6004 (китай)</t>
  </si>
  <si>
    <t>Подшипник 6002 (китай)</t>
  </si>
  <si>
    <t>Подшипник 6202 (китай)</t>
  </si>
  <si>
    <t>Подшипник 6204 (китай)</t>
  </si>
  <si>
    <t>Подшипник коленвала SC04A47 NTN (Япония) (20x52x12)</t>
  </si>
  <si>
    <t>Подшипник коленвала SC05A51 NTN (Япония) (25x52x13)</t>
  </si>
  <si>
    <t>Подшипник коленвала SC04A34 NTN (Япония) (20x47x12)</t>
  </si>
  <si>
    <t>Подшипник коленвала 6203 NTN (Япония) (17x40x12)</t>
  </si>
  <si>
    <t>Подшипник коленвала SC04B19 NTN (Япония) (20x56x12)</t>
  </si>
  <si>
    <t>Подшипник коленвала 6006 NTN (Япония) (30x55x13)</t>
  </si>
  <si>
    <t>Подшипник коленвала 6204 NTN (Япония) (20x47x14)</t>
  </si>
  <si>
    <t>Подшипник колеса 6200 NTN (Япония) (10x30x9)</t>
  </si>
  <si>
    <t>Подшипник коленвала 6205 NTN (Япония)</t>
  </si>
  <si>
    <t>Подшипник игольчатый коробки передач JH-70 (14x12)</t>
  </si>
  <si>
    <t>Подшипник конусный руля (траверсы) GY6-150</t>
  </si>
  <si>
    <t>Подшипник коленвала 6006 Koyo (Япония) (30x55x13)</t>
  </si>
  <si>
    <t>Подшипник коленвала 6200 NSK (Япония) (10x30x9)</t>
  </si>
  <si>
    <t>Ремень вариатора 650*15,5 Kayco</t>
  </si>
  <si>
    <t>Ремень вариатора 729*17,5 Kayco</t>
  </si>
  <si>
    <t>Ремень вариатора 669*18,1 Kayco</t>
  </si>
  <si>
    <t>Ремень вариатора 665*16,6 Kayco</t>
  </si>
  <si>
    <t>Набор трансмиссии (пара звезд и цепь) FUKUMERU 420-98L (4T-41T)</t>
  </si>
  <si>
    <t>Набор трансмиссии (пара звезд и цепь) FUKUMERU 428H-116L (4T-41T)</t>
  </si>
  <si>
    <t>Набор трансмиссии (пара звезд и цепь) FUKUMERU 428H-98L (4T-41T)</t>
  </si>
  <si>
    <t>Набор трансмиссии (пара звезд и цепь) FUKUMERU 428H-104L (4T-41T)</t>
  </si>
  <si>
    <t>Цепь трансмиссии 428-98L DID</t>
  </si>
  <si>
    <t>Цепь трансмиссии 420-98L DID</t>
  </si>
  <si>
    <t>Цепь трансмиссии 428-104L DID</t>
  </si>
  <si>
    <t>Цепь трансмиссии 428-116L DID</t>
  </si>
  <si>
    <t>Цепь трансмиссии 428-136L DID</t>
  </si>
  <si>
    <t>Цепь трансмиссии 428-112L DID</t>
  </si>
  <si>
    <t>Цепь трансмиссии 428-118L DID</t>
  </si>
  <si>
    <t>Цепь трансмиссии (сальниковая) 428HW-136L DID</t>
  </si>
  <si>
    <t>Цепь трансмиссии (сальниковая) 428HW-128L DID</t>
  </si>
  <si>
    <t>Цепь трансмиссии (сальниковая) 428HW-118L DID</t>
  </si>
  <si>
    <t>Цепь трансмиссии (сальниковая) 520HW-120L DID</t>
  </si>
  <si>
    <t>Цепь трансмиссии (сальниковая) 525HW-120L DID</t>
  </si>
  <si>
    <t>Цепь трансмиссии (сальниковая) 530HW-120L DID</t>
  </si>
  <si>
    <t>Цепь трансмиссии (сальниковая) 520HW-108L DID</t>
  </si>
  <si>
    <t>Цепь трансмиссии (сальниковая) 520HW-110L DID</t>
  </si>
  <si>
    <t>Цепь трансмиссии (сальниковая) 520HW-112L DID</t>
  </si>
  <si>
    <t>Цепь трансмиссии (сальниковая) 520HW-116L DID</t>
  </si>
  <si>
    <t>Цепь трансмиссии (сальниковая) 520HW-118L DID</t>
  </si>
  <si>
    <t>Цепь трансмиссии (сальниковая) 525HW-106L DID</t>
  </si>
  <si>
    <t>Цепь трансмиссии (сальниковая) 525HW-108L DID</t>
  </si>
  <si>
    <t>Цепь трансмиссии (сальниковая) 525HW-110L DID</t>
  </si>
  <si>
    <t>Цепь трансмиссии (сальниковая) 525HW-112L DID</t>
  </si>
  <si>
    <t>Цепь трансмиссии (сальниковая) 525HW-114L DID</t>
  </si>
  <si>
    <t>Цепь трансмиссии (сальниковая) 525HW-116L DID</t>
  </si>
  <si>
    <t>Цепь трансмиссии (сальниковая) 525HW-118L DID</t>
  </si>
  <si>
    <t>Цепь трансмиссии (сальниковая) 530HW-108L DID</t>
  </si>
  <si>
    <t>Цепь трансмиссии (сальниковая) 530HW-110L DID</t>
  </si>
  <si>
    <t>Цепь трансмиссии (сальниковая) 530HW-112L DID</t>
  </si>
  <si>
    <t>Диск задний (дисковый тормоз) 3.50-13 #039</t>
  </si>
  <si>
    <t>Диск задний 3.50-12 110 cm #041</t>
  </si>
  <si>
    <t>Диск задний 3.50-12 130 cm #021</t>
  </si>
  <si>
    <t>Диск задний JH-70 (DELTA)</t>
  </si>
  <si>
    <t>Диск передний 1,6-18 (дисковый тормоз)</t>
  </si>
  <si>
    <t>Диск задний 1,85-18 (барабанный тормоз)</t>
  </si>
  <si>
    <t>Замок зажигания Honda DIO-50</t>
  </si>
  <si>
    <t>Замок зажигания GS-110</t>
  </si>
  <si>
    <t>Замок зажигания JH-70</t>
  </si>
  <si>
    <t>Замок зажигания Honda DIO AF-35</t>
  </si>
  <si>
    <t>Замок зажигания STORM</t>
  </si>
  <si>
    <t>Замок зажигания RACE</t>
  </si>
  <si>
    <t>Замок зажигания WIND</t>
  </si>
  <si>
    <t>Замок зажигания Honda DIO AF-34</t>
  </si>
  <si>
    <t>Замок зажигания Honda Lead AF-20</t>
  </si>
  <si>
    <t>Замок зажигания Minsk Sonik-125 (gs-125)</t>
  </si>
  <si>
    <t>Замок зажигания (комплект) STORM</t>
  </si>
  <si>
    <t>Замок зажигания (комплект) RACE</t>
  </si>
  <si>
    <t>Замок зажигания (комплект) WIND</t>
  </si>
  <si>
    <t>Замок зажигания (комплект) Honda TACT-50</t>
  </si>
  <si>
    <t>Замок зажигания (комплект) Honda DIO-50</t>
  </si>
  <si>
    <t>Замок зажигания (комплект) JH-70</t>
  </si>
  <si>
    <t>Замок зажигания (комплект) Grand Prix</t>
  </si>
  <si>
    <t>Замок зажигания (комплект) Honda DIO AF-35</t>
  </si>
  <si>
    <t>Замок зажигания (комплект) Honda DIO AF-34</t>
  </si>
  <si>
    <t>Замок зажигания (комплект) Yamaha JOG-50 (3KJ)</t>
  </si>
  <si>
    <t>Замок зажигания (комплект) Yamaha JOG-50 (Aprio 4JP)</t>
  </si>
  <si>
    <t>Замок зажигания (комплект) Suzuki LETS-50</t>
  </si>
  <si>
    <t>Замок зажигания (комплект) Suzuki AD-50</t>
  </si>
  <si>
    <t>Замок зажигания (комплект) Honda Lead AF-20</t>
  </si>
  <si>
    <t>Проводка STORM</t>
  </si>
  <si>
    <t xml:space="preserve">Проводка WIND </t>
  </si>
  <si>
    <t>Проводка JH-70 (DELTA)</t>
  </si>
  <si>
    <t>Проводка GS-110 (ACTIV)</t>
  </si>
  <si>
    <t>Элемент воздушного фильтра (круглый) GY6-150</t>
  </si>
  <si>
    <t>Элемент воздушного фильтра (треугольный) GY6-125</t>
  </si>
  <si>
    <t>Сайлентблок (комплект 2шт) 23*35*10</t>
  </si>
  <si>
    <t>Сайлентблок (комплект 2шт) 22*28*10</t>
  </si>
  <si>
    <t>Сайлентблок (комплект 2шт) 30*30*10</t>
  </si>
  <si>
    <t>Сайлентблок (комплект 2шт) 30*30*8</t>
  </si>
  <si>
    <t>Сайлентблок (комплект 2шт) 30*30*10 (квадрат)</t>
  </si>
  <si>
    <t>Ручка газа тюнинг силиконовая (комплект 2шт) PROTOPER (красный)</t>
  </si>
  <si>
    <t>Ручка газа тюнинг силиконовая (комплект 2шт) PROTOPER (синий)</t>
  </si>
  <si>
    <t>Ручка газа тюнинг силиконовая (комплект 2шт) PROTOPER (желтый)</t>
  </si>
  <si>
    <t>Ручка газа тюнинг силиконовая (комплект 2шт) BREMBO (красный)</t>
  </si>
  <si>
    <t>Ручка газа тюнинг силиконовая (комплект 2шт) BREMBO (синий)</t>
  </si>
  <si>
    <t>Ручка газа тюнинг силиконовая (комплект 2шт) BREMBO (желтый)</t>
  </si>
  <si>
    <t>Ручка газа (комплект 2шт) GY6-80</t>
  </si>
  <si>
    <t>Вставка ручки газа GY6-80</t>
  </si>
  <si>
    <t>Амортизатор задний Suzuki AD-50</t>
  </si>
  <si>
    <t>Амортизатор задний Yamaha JOG-50</t>
  </si>
  <si>
    <t>Амортизаторы задние (пара) GY6-150</t>
  </si>
  <si>
    <t>Амортизатор задний Honda DIO-50 (300 мм)</t>
  </si>
  <si>
    <t>Амортизатор задний Honda DIO-50 (320 мм)</t>
  </si>
  <si>
    <t>Амортизатор задний Honda DIO-50 (260 мм)</t>
  </si>
  <si>
    <t>Амортизатор задний Honda DIO-50 (290 мм)</t>
  </si>
  <si>
    <t>Амортизатор задний Honda DIO-50 (270 мм)</t>
  </si>
  <si>
    <t xml:space="preserve">Амортизаторы передние (пара) GY6-80 (240 мм, маятниковая вилка) </t>
  </si>
  <si>
    <t xml:space="preserve">Амортизаторы передние (пара) Honda LEAD-90 (250 мм, маятниковая вилка) </t>
  </si>
  <si>
    <t xml:space="preserve">Амортизаторы передние (пара) Suzuki AD-100 (маятниковая вилка) </t>
  </si>
  <si>
    <t xml:space="preserve">Амортизаторы передние (пара) GY6-150 (260 мм, маятниковая вилка) </t>
  </si>
  <si>
    <t>Резина 3.00-10</t>
  </si>
  <si>
    <t>Резина 3.00-10 Deli Tire S-223</t>
  </si>
  <si>
    <t>Резина 3.00-10 Deli Tire SC-101</t>
  </si>
  <si>
    <t>Резина 3.00-10 Deli Tire SC-107</t>
  </si>
  <si>
    <t>Резина 2.75-17</t>
  </si>
  <si>
    <t>Резина 3.00-17</t>
  </si>
  <si>
    <t>Резина 3.00-18</t>
  </si>
  <si>
    <t>Резина 130/60-13 Deli Tire SC-101</t>
  </si>
  <si>
    <t>Камера 3.00-8</t>
  </si>
  <si>
    <t>Камера 130/60-13</t>
  </si>
  <si>
    <t>Камера бутиловая 120/70-12 Naidun</t>
  </si>
  <si>
    <t>Камера бутиловая 130/60-13 Deli Tire</t>
  </si>
  <si>
    <t>Ветровое стекло на скутер (короткое) Sacou</t>
  </si>
  <si>
    <t>Ветровое стекло на скутер (длинное) Sacou</t>
  </si>
  <si>
    <t>Руль кроссовый (с перемычкой) 5 расцветок</t>
  </si>
  <si>
    <t>Боковые кофры к/з с заклепками (черные)</t>
  </si>
  <si>
    <t xml:space="preserve">Чехол сиденья Honda TAСT AF-24 </t>
  </si>
  <si>
    <t xml:space="preserve">Чехол сиденья Honda TAСT AF-30 </t>
  </si>
  <si>
    <t>Чехол сиденья Honda TAСT AF-51</t>
  </si>
  <si>
    <t>Чехол сиденья Honda DIO AF-27</t>
  </si>
  <si>
    <t xml:space="preserve">Чехол сиденья Honda DIO AF-34 </t>
  </si>
  <si>
    <t xml:space="preserve">Чехол сиденья Suzuki Address V-100 </t>
  </si>
  <si>
    <t xml:space="preserve">Чехол сиденья Yamaha Artistic (3KJ) </t>
  </si>
  <si>
    <t xml:space="preserve">Чехол сиденья Yamaha Axis (3wp) </t>
  </si>
  <si>
    <t xml:space="preserve">Чехол сиденья Yamaha JOG-50 (SA16J) </t>
  </si>
  <si>
    <t xml:space="preserve">Чехол сиденья Yamaha Aprio (4JP) </t>
  </si>
  <si>
    <t xml:space="preserve">Чехол сиденья Honda LEAD (AF-20/L9E) </t>
  </si>
  <si>
    <t xml:space="preserve">Шлем закрытый SAKOU </t>
  </si>
  <si>
    <t>Шлем закрытый простой</t>
  </si>
  <si>
    <t>Шлем 623 IBK (открытый с очками)</t>
  </si>
  <si>
    <t>Шлем 619 YEMA (открытый)</t>
  </si>
  <si>
    <t>Шлем 829 IBK (закрытый)</t>
  </si>
  <si>
    <t>Шлем 819-2 IBK (кроссовый)</t>
  </si>
  <si>
    <t>Шлем 108 Jiekai (трансформер)</t>
  </si>
  <si>
    <t>Шлем 819-4 IBK (кроссовый с визором)</t>
  </si>
  <si>
    <t>Шлем 018А (открытый)</t>
  </si>
  <si>
    <t>Шлем №B500 Beon (закрытый)</t>
  </si>
  <si>
    <t>Шлем №B100 Beon (черный)</t>
  </si>
  <si>
    <t>Шлем №621 Yema (открытый, с козырьком)</t>
  </si>
  <si>
    <t>Шлем №828 Yema (закрытый, с очками)</t>
  </si>
  <si>
    <t>Шлем №888 IBK (закрытый)</t>
  </si>
  <si>
    <t xml:space="preserve">Подшлемник тонкий </t>
  </si>
  <si>
    <t>Подшлемник толстый (флис)</t>
  </si>
  <si>
    <t>Сетка паук на багажник</t>
  </si>
  <si>
    <t>Очки мотокроссовые (лыжные, прозрачное стекло)</t>
  </si>
  <si>
    <t>Очки мотокроссовые (лыжные, тонированое стекло)</t>
  </si>
  <si>
    <t>Защита коленей (наколенники+налокотники) Pro Biker</t>
  </si>
  <si>
    <t>Защита коленей (наколенники+налокотники) FOX</t>
  </si>
  <si>
    <t>Защита коленей (наколенники+налокотники) Vemar NEW металл</t>
  </si>
  <si>
    <t>Черепаха (размер M) SCOYCO</t>
  </si>
  <si>
    <t>Черепаха (размер L) SCOYCO</t>
  </si>
  <si>
    <t>Черепаха (размер XL) SCOYCO</t>
  </si>
  <si>
    <t>Черепаха (размер XXL) SCOYCO</t>
  </si>
  <si>
    <t>Перчатки (разные бренды)</t>
  </si>
  <si>
    <t>Перчатки AxE</t>
  </si>
  <si>
    <t>Оптика и пластик</t>
  </si>
  <si>
    <t>JH-90 (ALFA)</t>
  </si>
  <si>
    <t>Боковина (синяя) пара</t>
  </si>
  <si>
    <t>Боковина (черная) пара</t>
  </si>
  <si>
    <t>Боковина (красная) пара</t>
  </si>
  <si>
    <t xml:space="preserve">Стоп в сборе </t>
  </si>
  <si>
    <t xml:space="preserve">Повороты овальные в сборе (комплект 4 шт) </t>
  </si>
  <si>
    <t xml:space="preserve">Повороты прямоугольные в сборе (комплект 4 шт) </t>
  </si>
  <si>
    <t>Honda DIO-50 (AF-18/25)</t>
  </si>
  <si>
    <t>Фара в сборе</t>
  </si>
  <si>
    <t>Стоп в сборе</t>
  </si>
  <si>
    <t xml:space="preserve">Обтекатель передний (клюв) </t>
  </si>
  <si>
    <t xml:space="preserve">Стекло фары </t>
  </si>
  <si>
    <t>Стекла передних поворотов (пара)</t>
  </si>
  <si>
    <t>Стекла задних поворотов (пара)</t>
  </si>
  <si>
    <t>Стекло стопа</t>
  </si>
  <si>
    <t>Honda DIO-50 (AF-27/28)</t>
  </si>
  <si>
    <t>Рамка руля (голова)</t>
  </si>
  <si>
    <t>Масляный лючок</t>
  </si>
  <si>
    <t>Подклювник</t>
  </si>
  <si>
    <t>Боковые перья (пара) (лыжи)</t>
  </si>
  <si>
    <t>Комплект пластика AF-27</t>
  </si>
  <si>
    <t>Комплект пластика AF-28</t>
  </si>
  <si>
    <t>Honda DIO-50 (AF-34)</t>
  </si>
  <si>
    <t>Обратка клюва с карманом</t>
  </si>
  <si>
    <t>Рамка спидометра (обратка головы)</t>
  </si>
  <si>
    <t>Крыло заднее</t>
  </si>
  <si>
    <t>Подкрылок задний</t>
  </si>
  <si>
    <t>Комплект пластика</t>
  </si>
  <si>
    <t>Спойлер (в сборе с диодной подсветкой и креплением)</t>
  </si>
  <si>
    <t>Светодиодная подсветка для спойлера</t>
  </si>
  <si>
    <t>Крепление для спойлера (железное)</t>
  </si>
  <si>
    <t>Спойлер (без крепления и подсветки)</t>
  </si>
  <si>
    <t>Honda DIO-50 (AF-56)</t>
  </si>
  <si>
    <t>Стекло фары с поворотами</t>
  </si>
  <si>
    <t xml:space="preserve">Стекло стопа с поворотами </t>
  </si>
  <si>
    <t>Honda TACT-50 (AF-16)</t>
  </si>
  <si>
    <t>Honda TACT-50 (AF-24)</t>
  </si>
  <si>
    <t>Хвост в сборе</t>
  </si>
  <si>
    <t>Повороты передние в сборе (пара)</t>
  </si>
  <si>
    <t>Брызговик (капрон)</t>
  </si>
  <si>
    <t>Стекло спидометра</t>
  </si>
  <si>
    <t>Honda TACT-50 (AF-30/31)</t>
  </si>
  <si>
    <t>Honda LEAD (AF-20/L9E)</t>
  </si>
  <si>
    <t>Стоп в сборе (с брызговиком)</t>
  </si>
  <si>
    <t>Табличка спидометра L9E (60 км/ч)</t>
  </si>
  <si>
    <t>Honda LEAD (AF-48)</t>
  </si>
  <si>
    <t>Крышка клюва (где ставится АКБ)</t>
  </si>
  <si>
    <t>Suzuki LETS 1</t>
  </si>
  <si>
    <t>Suzuki LETS 2</t>
  </si>
  <si>
    <t>Suzuki LETS 3</t>
  </si>
  <si>
    <t xml:space="preserve">Рамка руля (голова) </t>
  </si>
  <si>
    <t>Suzuki Sepia 1 (железка)</t>
  </si>
  <si>
    <t xml:space="preserve">Suzuki Sepia 2 ZZ </t>
  </si>
  <si>
    <t>Поворот передний в сборе</t>
  </si>
  <si>
    <t>Suzuki Address Way - 50</t>
  </si>
  <si>
    <t>Фара в сборе V TUNE/ V100</t>
  </si>
  <si>
    <t>Рамка руля (голова) V TUNE/ V100</t>
  </si>
  <si>
    <t>Обтекатель передний (клюв) V TUNE/ V100</t>
  </si>
  <si>
    <t>Стекло фары V TUNE/ V100</t>
  </si>
  <si>
    <t>Табличка спидометра V100 (60 км/ч)</t>
  </si>
  <si>
    <t>Suzuki Address Tune</t>
  </si>
  <si>
    <t>Стекла передних поворотов (пара) V TUNE/ V100</t>
  </si>
  <si>
    <t>Yamaha Aprio (4JP)</t>
  </si>
  <si>
    <t>Yamaha Jear 2T</t>
  </si>
  <si>
    <t>Yamaha Jear 4T</t>
  </si>
  <si>
    <t>Защита радиатора</t>
  </si>
  <si>
    <t>Yamaha Artistic (3KJ)</t>
  </si>
  <si>
    <t>Табличка спидометра JOG-90 (60 км/ч)</t>
  </si>
  <si>
    <t>Yamaha Next Zone (3YJ)</t>
  </si>
  <si>
    <t>Yamaha Next Zone (3YK)</t>
  </si>
  <si>
    <t>Yamaha JOG-50 (SA16)</t>
  </si>
  <si>
    <t>Спойлер в сборе (из двух частей)</t>
  </si>
  <si>
    <t>STORM (китаец)</t>
  </si>
  <si>
    <t>WIND (китаец)</t>
  </si>
  <si>
    <t>GS-110</t>
  </si>
  <si>
    <t>ЦПГ 5200 (класс B) Noker</t>
  </si>
  <si>
    <t>ЦПГ 4500 (класс B) Noker</t>
  </si>
  <si>
    <t>ЦПГ 5200 простая</t>
  </si>
  <si>
    <t>ЦПГ 4500 простая</t>
  </si>
  <si>
    <t>Свеча 5200-С051 Noker</t>
  </si>
  <si>
    <t>Свеча AOF</t>
  </si>
  <si>
    <t>Звезда ведущая 3.25-7 Noker</t>
  </si>
  <si>
    <t>Звезда ведущая 3/8-7 Noker</t>
  </si>
  <si>
    <t>Высоковольтная катушка зажигания 180 Noker</t>
  </si>
  <si>
    <t>Высоковольтная катушка зажигания 5200 Noker</t>
  </si>
  <si>
    <t>Высоковольтная катушка зажигания 137 Noker</t>
  </si>
  <si>
    <t>Высоковольтная катушка зажигания 5200</t>
  </si>
  <si>
    <t>Маслонасос 180 Noker</t>
  </si>
  <si>
    <t>Маслонасос 5200 Noker</t>
  </si>
  <si>
    <t xml:space="preserve">Маслонасос 5200 </t>
  </si>
  <si>
    <t>Привод маслонасоса 5200 Noker</t>
  </si>
  <si>
    <t>Сцепление (в сборе) 180 Noker</t>
  </si>
  <si>
    <t>Сцепление (в сборе) 4500/5200 Noker</t>
  </si>
  <si>
    <t>Сцепление (в сборе) 4100 Noker</t>
  </si>
  <si>
    <t>Сцепление (в сборе) 4500/5200</t>
  </si>
  <si>
    <t>Карбюратор 5200 Noker</t>
  </si>
  <si>
    <t>Карбюратор 180 Noker</t>
  </si>
  <si>
    <t>Карбюратор 4100 Noker</t>
  </si>
  <si>
    <t>Крышка стартера с плавным пуском (в сборе) (шморгалка) 4500/5200 Noker</t>
  </si>
  <si>
    <t>Крышка стартера (в сборе) (шморгалка) 4500/5200 Noker</t>
  </si>
  <si>
    <t>Крышка стартера с плавным пуском (в сборе) (шморгалка) 4500/5200</t>
  </si>
  <si>
    <t>Крышка стартера (в сборе) (шморгалка) 4500/5200</t>
  </si>
  <si>
    <t>Колесо кикстартера 180 Noker</t>
  </si>
  <si>
    <t>Колесо кикстартера 137 Noker</t>
  </si>
  <si>
    <t>Колесо кикстартера 4100 Noker</t>
  </si>
  <si>
    <t>Натяжитель цепи 4100 Noker</t>
  </si>
  <si>
    <t>Пружина амортизатор (каленая) 5200 Noker</t>
  </si>
  <si>
    <t>Бензокоса</t>
  </si>
  <si>
    <t>Ремкомплект карбюратора 5200</t>
  </si>
  <si>
    <t>Для рыбалки</t>
  </si>
  <si>
    <t xml:space="preserve">Кресло рыбацкое HXC021 </t>
  </si>
  <si>
    <t>Кресло рыбацкое HXC005</t>
  </si>
  <si>
    <t>Садок рыбацкий металлический 2510</t>
  </si>
  <si>
    <t>Садок рыбацкий металлический 3010</t>
  </si>
  <si>
    <t>Садок рыбацкий металлический 3310</t>
  </si>
  <si>
    <t>Садок рыбацкий металлический 3810</t>
  </si>
  <si>
    <t>Садок рыбацкий металлический 4510</t>
  </si>
  <si>
    <t>Рамка руля (голова) AF-28</t>
  </si>
  <si>
    <t>Крышка бензобака (пластик) TTR-125 F6</t>
  </si>
  <si>
    <t>Съемник генератора GY6-80+GY6-150 (двухсторонний) F6</t>
  </si>
  <si>
    <t xml:space="preserve">Ключ свечной (чёрный калёный) 2T (двухсторонний: 18мм и 21мм) </t>
  </si>
  <si>
    <t xml:space="preserve">Ключ свечной (чёрный калёный) 4T (двухсторонний: 16мм и 18мм) </t>
  </si>
  <si>
    <t>Замок зажигания Suzuki LETS-50 NEW (магнитный антивзлом)</t>
  </si>
  <si>
    <t>Коленвал CB125-150 (палец 15) F6</t>
  </si>
  <si>
    <t>Резина 120/70-12 Deli Tire SC-106</t>
  </si>
  <si>
    <t>Резина 120/70-12 Deli Tire SC-109F</t>
  </si>
  <si>
    <t>Резина 120/70-12 Deli Tire SB-124F</t>
  </si>
  <si>
    <t>Ремень вариатора 743*20 SEE</t>
  </si>
  <si>
    <t>Привод спидометра (в сборе) Honda LEAD (AF-20)/L9E</t>
  </si>
  <si>
    <t>Привод спидометра (в сборе) Suzuki AD-50 (дисковый тормоз)</t>
  </si>
  <si>
    <t>Привод спидометра (в сборе) GS-110 (ACTIV)</t>
  </si>
  <si>
    <t>Обтекатель передний (клюв) (с крышкой, где ставится АКБ)</t>
  </si>
  <si>
    <t>Велосипедная камера 28*1,75 (сосок старого образца, нипельный)</t>
  </si>
  <si>
    <t>Велосипедная камера 26*1,95/2,125 (сосок старого образца, нипельный)</t>
  </si>
  <si>
    <t>Велосипедная камера 24*1,95/2,125 (сосок старого образца, нипельный)</t>
  </si>
  <si>
    <t>Велосипедная камера 20*1,95/2,125 (сосок старого образца, нипельный)</t>
  </si>
  <si>
    <t>Велосипедная камера 18*1,95/2,125 (сосок старого образца, нипельный)</t>
  </si>
  <si>
    <t>Велосипедная камера 16*1,95/2,125 (сосок старого образца, нипельный)</t>
  </si>
  <si>
    <t>Велосипедная камера 14*1,95/2,125 (сосок старого образца, нипельный)</t>
  </si>
  <si>
    <t>Велосипедная камера 12*1,95/2,125 (сосок старого образца, нипельный)</t>
  </si>
  <si>
    <t>Резина 90/90-10 SC-106</t>
  </si>
  <si>
    <t xml:space="preserve">Визор для шлема открытого простого </t>
  </si>
  <si>
    <t>ЦПГ 4100 (класс А, никасил) Noker</t>
  </si>
  <si>
    <t>ЦПГ 5200 (класс А, никасил) Noker</t>
  </si>
  <si>
    <t>ЦПГ 4500 (класс А, никасил) Noker</t>
  </si>
  <si>
    <t>ЦПГ 142 (Husqvarna, класс А, никасил) Noker</t>
  </si>
  <si>
    <t>ЦПГ 180 (класс А, никасил) Noker</t>
  </si>
  <si>
    <t xml:space="preserve">Резина 3.00-10 Naidun N128 </t>
  </si>
  <si>
    <t xml:space="preserve">Резина 3.00-10 Naidun N168 </t>
  </si>
  <si>
    <t>Резина 3.00-10 Naidun N319</t>
  </si>
  <si>
    <t xml:space="preserve">Резина 3.00-10 Naidun N328 </t>
  </si>
  <si>
    <t xml:space="preserve">Резина 3.50-10 N128 </t>
  </si>
  <si>
    <t xml:space="preserve">Резина 3.50-10 Naidun N128 </t>
  </si>
  <si>
    <t>Резина 3.50-10 Naidun N358</t>
  </si>
  <si>
    <t xml:space="preserve">Резина 90/90-10 Naidun N128 </t>
  </si>
  <si>
    <t>Резина 90/90-10 Naidun N326</t>
  </si>
  <si>
    <t>Резина 100/90-10 Naidun N324</t>
  </si>
  <si>
    <t>Резина 120/90-10 Naidun N396</t>
  </si>
  <si>
    <t>Резина 4.00-10 Naidun G134</t>
  </si>
  <si>
    <t>Резина 130/90-10 Naidun N396</t>
  </si>
  <si>
    <t>Резина 90/90-12 Naidun N318F</t>
  </si>
  <si>
    <t>Резина 110/70-12 Naidun N321</t>
  </si>
  <si>
    <t>Резина 120/70-12 Naidun N366</t>
  </si>
  <si>
    <t xml:space="preserve">Резина 120/70-12 Naidun 368 </t>
  </si>
  <si>
    <t xml:space="preserve">Резина 120/70-12 Naidun 386 </t>
  </si>
  <si>
    <t>Резина 130/70-12 Naidun N368</t>
  </si>
  <si>
    <t>Резина 130/60-13 Naidun N386</t>
  </si>
  <si>
    <t>Резина 130/60-13 Naidun G192</t>
  </si>
  <si>
    <t>Резина 110/90-16 Naidun N218/558</t>
  </si>
  <si>
    <t>Камера 130/90-6</t>
  </si>
  <si>
    <t>Камера 4.00-8</t>
  </si>
  <si>
    <t>Камера бутиловая 3.00-10 Naidun JS87</t>
  </si>
  <si>
    <t>Камера бутиловая 3.50-10 Naidun JS87</t>
  </si>
  <si>
    <t>Камера 4.00-10</t>
  </si>
  <si>
    <t>Камера 90/90-12</t>
  </si>
  <si>
    <t>Камера бутиловая 2.50-17 Naidun TR4</t>
  </si>
  <si>
    <t>Камера бутиловая 2.75-17 Naidun TR4</t>
  </si>
  <si>
    <t xml:space="preserve">Головка цилиндра (голая с клапанами) JH-70 SEE </t>
  </si>
  <si>
    <t>Сцепление (в сборе) TB-60 (цепник) SEE</t>
  </si>
  <si>
    <t>Крышка звезды распредвада JH-70 Delta (круглая) (хром) F6</t>
  </si>
  <si>
    <t>Крышка головки цилиндра (верхняя) JH-70 Delta (квадратная) F6</t>
  </si>
  <si>
    <t>Крышка регулировки клапанов JH-70 Delta (под ключ) F6</t>
  </si>
  <si>
    <t>Заглушка крышки генератора JH-70 Delta (под отверку) F6</t>
  </si>
  <si>
    <t>Пробка слива масла (болт) JH-70 Delta F6</t>
  </si>
  <si>
    <t>Болты регулировки клапанов (Ø6мм) (компелкт 2шт)</t>
  </si>
  <si>
    <t>Сальники клапанов GY6-80 (компект 2шт) F6</t>
  </si>
  <si>
    <t xml:space="preserve">Прокладка карбюратора GY6-80 (текстолитовая)   </t>
  </si>
  <si>
    <t xml:space="preserve">Прокладка карбюратора GY6-125/150 (текстолитовая)   </t>
  </si>
  <si>
    <t>Скользители (слайдеры) Honda DIO (комплект 3шт) F6</t>
  </si>
  <si>
    <t>Скользители (слайдеры) Suzuki AD-50 (комплект 3шт) F6</t>
  </si>
  <si>
    <t>Скользители (слайдеры) Yamaha JOG-50 (комплект 3шт) F6</t>
  </si>
  <si>
    <t>Скользители (слайдеры) GY6-150 (комплект 3шт) F6</t>
  </si>
  <si>
    <t>Датчик включения скоростей JH-70</t>
  </si>
  <si>
    <t>Патрон фары на японские мопеды</t>
  </si>
  <si>
    <t>Зеркало заднего вида (резьба М8) SH-1208</t>
  </si>
  <si>
    <t>Зеркало заднего вида (резьба М8) SH-1201</t>
  </si>
  <si>
    <t>Зеркало заднего вида (резьба М8) SH-1215</t>
  </si>
  <si>
    <t>Зеркало заднего вида (резьба М10) SH-2023 круглое хром</t>
  </si>
  <si>
    <t>Переходник хомут (22мм) M8 (комплект 2шт) черный</t>
  </si>
  <si>
    <t>Переходник хомут (22мм) M10 (комплект 2шт) черный</t>
  </si>
  <si>
    <t>Трос спидометра Yamaha Gear 2T F6</t>
  </si>
  <si>
    <t>Трос спидометра Honda Tact AF-51 F6</t>
  </si>
  <si>
    <t>Трос спидометра Suzuki Lets-50 F6</t>
  </si>
  <si>
    <t>Трос переднего тормоза Suzuki Lets-50 F6</t>
  </si>
  <si>
    <t>Трос переднего тормоза Yamaha JOG-50 5BM F6</t>
  </si>
  <si>
    <t>Трос газа Yamaha Aprio (4JP) F6</t>
  </si>
  <si>
    <t>Трос заднего тормоза Yamaha JOG-50 5BM F6</t>
  </si>
  <si>
    <t>Двигатель в сборе (полная комплектация) GS-125 (механика) F6</t>
  </si>
  <si>
    <t>Катушка зажигания TTR 125 (со свечным колпачком) F6</t>
  </si>
  <si>
    <t>Рычаг переднего тормоза TTR 125 (в сборе с машинкой) складной F6</t>
  </si>
  <si>
    <t>Флиппер на обод колеса 14"</t>
  </si>
  <si>
    <t>Флиппер на обод колеса 17"</t>
  </si>
  <si>
    <t>Флиппер на обод колеса 18"</t>
  </si>
  <si>
    <t>Флиппер на обод колеса 21"</t>
  </si>
  <si>
    <t>АКБ (аккумулятор) 12В 15 A(10HR) 6-DZM-12 (15x10x10cm) OUTDO (для электро техники)</t>
  </si>
  <si>
    <t>АКБ (аккумулятор) 12В 9 Ah OT9-12 (15,1x6,5x9,4cm) OUTDO (для электро техники)</t>
  </si>
  <si>
    <t>АКБ (аккумулятор) 12В 12 Ah OT12-12 (15,1x9,8x9,6cm) OUTDO (для электро техники)</t>
  </si>
  <si>
    <t>АКБ (аккумулятор) 12В 18 Ah OT17(18)-12/12V18-AH (18,1x7,7x16,7cm) OUTDO (для электро техники)</t>
  </si>
  <si>
    <t>АКБ (аккумулятор) 12В 20 Ah OT20-12 (18,1x7,7x16,7cm) OUTDO (для электро техники)</t>
  </si>
  <si>
    <t>АКБ (аккумулятор) 6В 4,5 Ah OT4,5-6 (7x4,8x10cm) OUTDO (для электро техники)</t>
  </si>
  <si>
    <t>АКБ (аккумулятор) 6В 7 Ah OT7-6 (15,1x3,5x9,4cm) OUTDO (для электро техники)</t>
  </si>
  <si>
    <t>АКБ (аккумулятор) 6В 10 Ah OT10-6 (15,1x5,1x9,4cm) OUTDO (для электро техники)</t>
  </si>
  <si>
    <t>АКБ (аккумулятор) 6В 12 Ah OT12-6 (15,1x5,1x9,4cm) OUTDO (для электро техники)</t>
  </si>
  <si>
    <t>Цепь трансмиссии 428-128L DID</t>
  </si>
  <si>
    <t>Резина 4.10-18 (кроссовая)</t>
  </si>
  <si>
    <t>Резина 80/100-21(кроссовая)</t>
  </si>
  <si>
    <t>Крепление руля</t>
  </si>
  <si>
    <t>Чехол сиденья Suzuki Lets-2</t>
  </si>
  <si>
    <t>Комплект пластика AF-35</t>
  </si>
  <si>
    <t>Обгонная муфта (бендикс) JH-70 (в сборе) F6</t>
  </si>
  <si>
    <t>Резина 3.00-17 Naidun N178</t>
  </si>
  <si>
    <t xml:space="preserve">Резина 2.75-17 Naidun N178 </t>
  </si>
  <si>
    <t xml:space="preserve">Резина 2.50-17 Naidun N178 </t>
  </si>
  <si>
    <t>Переходник M8 - M10 черный</t>
  </si>
  <si>
    <t>Переходник M10 - M8 черный</t>
  </si>
  <si>
    <t>Боковая подножка TTR-125 (с пружиной) F6</t>
  </si>
  <si>
    <t>Ручка газа тюнинг силиконовая (комплект 2шт) новая №5 Brembo</t>
  </si>
  <si>
    <t>Ручка газа тюнинг силиконовая (комплект 2шт) новая №41 (синий)</t>
  </si>
  <si>
    <t>Ручка газа тюнинг силиконовая (комплект 2шт) новая №41 (красный)</t>
  </si>
  <si>
    <t>Ручка газа тюнинг силиконовая (комплект 2шт) новая №41 (черный)</t>
  </si>
  <si>
    <t>Ручка газа тюнинг силиконовая (комплект 2шт) новая №12 Modish (черный)</t>
  </si>
  <si>
    <t>Чехол на мопед JCAA черный,синий (L,XL)</t>
  </si>
  <si>
    <t>Обтекатель передний (клюв) (Тайвань)</t>
  </si>
  <si>
    <t xml:space="preserve">Головка цилиндра (голая) JH-110 (GS-110) SEE </t>
  </si>
  <si>
    <t>Рычаг переднего тормоза (хром) TTR 125 складной F6</t>
  </si>
  <si>
    <t>Рычаг сцепления (хром) TTR 125 складной F6</t>
  </si>
  <si>
    <t>Рычаг сцепления (хром) (в сборе с креплением) TTR 125 складной F6</t>
  </si>
  <si>
    <t>Резина 100/60-12 Naidun GT128/N318</t>
  </si>
  <si>
    <t>Зеркало заднего вида (резьба М8 + переходник M10) SH-2019 круглое хром</t>
  </si>
  <si>
    <t>Комплект пластика AF-35 (NEW)</t>
  </si>
  <si>
    <t>Комплект пластика TTR 125 белый</t>
  </si>
  <si>
    <t>Вставка спойлера (Honda ZX)</t>
  </si>
  <si>
    <t xml:space="preserve">Прокладка карбюратора Honda DIO-50 (текстолитовая)   </t>
  </si>
  <si>
    <t>Трос газа Suzuki Lets-50 F6</t>
  </si>
  <si>
    <t>Ремкомплект вилки Yamaha JOG-50 (Aprio 4JP) (диск) (4 пружины, 6 втулок)</t>
  </si>
  <si>
    <t>Поршень (в сборе) 4Т JH-70 (0,25) SEE</t>
  </si>
  <si>
    <t>Поршень (в сборе) 4Т GS-110 (0,25) SEE</t>
  </si>
  <si>
    <t>Клапан лепестковый Honda TACT (AF-16/AF-24) F6</t>
  </si>
  <si>
    <t>Резина 2.50-17 Naidun G134 MD</t>
  </si>
  <si>
    <t>Привод спидометра (в сборе) Yamaha Jog-50 (3KJ) (дисковый тормоз)</t>
  </si>
  <si>
    <t>Машинка тормозная правая (в сборе) GY6-80 F6</t>
  </si>
  <si>
    <t>Машинка тормозная левая (в сборе) GY6-80 F6</t>
  </si>
  <si>
    <t>Камера бутиловая 90/100-14 Deli Tire</t>
  </si>
  <si>
    <t>Резина 3.50-10 Deli Tire SС-108</t>
  </si>
  <si>
    <t>Резина 120/70-12 Deli Tire SC-101</t>
  </si>
  <si>
    <t>Резина 90/90-12 Deli Tire S-220</t>
  </si>
  <si>
    <t>Резина 130/70-13 Deli Tire SC-109R</t>
  </si>
  <si>
    <t>Резина 3.50-10 Deli Tire S-219</t>
  </si>
  <si>
    <t>Резина 80/100-12 Deli Tire SB-114R/F (кроссовая)</t>
  </si>
  <si>
    <t>Резина 120/80-18 Swallow SB-117 (индуро)</t>
  </si>
  <si>
    <t>Резина 90/90-21 Deli Tire SB117 (индуро)</t>
  </si>
  <si>
    <t>Трос спидометра JOG-50 (гайка-гайка, квадрат-квадрат) F6</t>
  </si>
  <si>
    <t>Лягушка (жабка) заднего тормоза JH-70</t>
  </si>
  <si>
    <t>Бензонасос Honda DIO-50 (+топливный фильтр) F6</t>
  </si>
  <si>
    <t>Шлем 101 IBK (закрытый)</t>
  </si>
  <si>
    <t>Резина 90/100-14 Yuanxing YX-P153 (кроссовая)</t>
  </si>
  <si>
    <t>Резина 70/100-17 Yuanxing YX-P153 (кроссовая)</t>
  </si>
  <si>
    <t>Резина 110/90-18 Yuanxing YX-P153 (кроссовая)</t>
  </si>
  <si>
    <t>Резина 110/100-18 Yuanxing YX-P154 (кроссовая)</t>
  </si>
  <si>
    <t>Резина 80/100-21 Yuanxing YX-P150 (кроссовая)</t>
  </si>
  <si>
    <t>Резина 3.00-14 (индуро)</t>
  </si>
  <si>
    <t>АКБ (аккумулятор) 12В 12А YTX12-BS (заливной) (15x8,7x13cm) YUASA</t>
  </si>
  <si>
    <t>АКБ (аккумулятор) 12В 14А YTX14-BS (заливной) (15x8,7x14,5cm) YUASA</t>
  </si>
  <si>
    <t>Зеркала заднего Victory (красные)</t>
  </si>
  <si>
    <t>Зеркала заднего Victory (черные)</t>
  </si>
  <si>
    <t>Свеча зажигания 2T Spark</t>
  </si>
  <si>
    <t>Резина 80/100-21 Deli Tire SB-114 (кроссовая)</t>
  </si>
  <si>
    <t>Камера 90/100-14 (кроссовая)</t>
  </si>
  <si>
    <t>Камера 3.00-16 (кроссовая)</t>
  </si>
  <si>
    <t>Камера 3.00-17 (кроссовая)</t>
  </si>
  <si>
    <t>Камера 3.00-18 (кроссовая)</t>
  </si>
  <si>
    <t>Камера 3.25-18 (кроссовая)</t>
  </si>
  <si>
    <t>Камера 3.50-18 (кроссовая)</t>
  </si>
  <si>
    <t>Камера 4.10-18 (кроссовая)</t>
  </si>
  <si>
    <t>Камера 110/90-18 (кроссовая)</t>
  </si>
  <si>
    <t>Камера 80/90-19 (кроссовая)</t>
  </si>
  <si>
    <t>Камера 2.75-21 (кроссовая)</t>
  </si>
  <si>
    <t>Камера бутиловая 3/3,5-21 Deli Tire (кроссовая)</t>
  </si>
  <si>
    <t>Камера 80/100-21 (кроссовая)</t>
  </si>
  <si>
    <t>ЦПГ TTR 125 (d-52,4 мм, р-13мм) F6</t>
  </si>
  <si>
    <t>ЦПГ TTR 250 (d-65,5 мм, р-15мм) F6</t>
  </si>
  <si>
    <t>Коленвал CB200-250 (палец 17мм) F6</t>
  </si>
  <si>
    <t>Коленвал TTR 125 (палец -13мм) F6</t>
  </si>
  <si>
    <t>Кольца поршневые 4T GY6-125 (STD) (d-52,4мм) F6</t>
  </si>
  <si>
    <t>Кольца поршневые 4T GY6-125 (STD) / GS-110 (STD) (d-52,4мм) SEE</t>
  </si>
  <si>
    <t>Поршень (в сборе) 4Т GS-110 (STD) (d-52,4мм, p-13мм) F6</t>
  </si>
  <si>
    <t>Поршень (в сборе) 4Т GS-110 (STD) (d-52,4мм, p-13мм) SEE</t>
  </si>
  <si>
    <t>Поршень (в сборе) 4Т GS-110 (STD)/TTR-125 (d-52,4мм, p-13мм) F6</t>
  </si>
  <si>
    <t>Поршень (в сборе) 4Т GS-110 (STD)/TTR-125 (d-52,4мм, p-13мм) SEE</t>
  </si>
  <si>
    <t>Цилиндро-поршневая группа Stels 50cc (Китайская Yamaha) (поршень d-40мм, палец d-12мм) SEE</t>
  </si>
  <si>
    <t>Цилиндро-поршневая группа Stels 65cc (Китайская Yamaha) (поршень d-44мм, палец d-12мм) SEE</t>
  </si>
  <si>
    <t>Коленвал Yamaha BWS-100cc (AXIS 100) SEE</t>
  </si>
  <si>
    <t>Карбюратор Honda DIO AF-35 (ZX-50) SEE</t>
  </si>
  <si>
    <t>Тяга заднего тормоза JH-70 (DELTA)</t>
  </si>
  <si>
    <t>Амортизаторы передние (пара) Yamaha (d25, дисковый тормоз, маслянные) F6</t>
  </si>
  <si>
    <t>Привод спидометра (редуктор) JH-70 (DELTA)</t>
  </si>
  <si>
    <t xml:space="preserve">Фильтрующий элемент Honda DIO-50 (AF-61) </t>
  </si>
  <si>
    <t xml:space="preserve">Фильтрующий элемент Honda DIO-50 (AF-56) </t>
  </si>
  <si>
    <t xml:space="preserve">Фильтрующий элемент Honda DIO-50 (AF-54) </t>
  </si>
  <si>
    <t xml:space="preserve">Фильтр воздушный (в сборе) Honda DIO-50 (AF-34/35) </t>
  </si>
  <si>
    <t xml:space="preserve">Фильтр воздушный (в сборе) Honda DIO-50 (AF-27) </t>
  </si>
  <si>
    <t xml:space="preserve">Фильтр воздушный (в сборе) GY6-80 (12") </t>
  </si>
  <si>
    <t xml:space="preserve">Фильтр воздушный (в сборе) GY6-80 (10") </t>
  </si>
  <si>
    <t xml:space="preserve">Фильтр воздушный (в сборе) Honda DIO-50 (AF-18) </t>
  </si>
  <si>
    <t xml:space="preserve">Фильтр воздушный (в сборе) Honda TACT-50 (AF-24) </t>
  </si>
  <si>
    <t xml:space="preserve">Фильтр воздушный (в сборе) Yamaha JOG-50 (3KJ) </t>
  </si>
  <si>
    <t>Фильтр воздушный (в сборе) Suzuki LETS-50</t>
  </si>
  <si>
    <t xml:space="preserve">Фильтр воздушный (в сборе) Honda L9E (AF-20) </t>
  </si>
  <si>
    <t>Фильтр воздушный (в сборе) JH-90 (ALFA)</t>
  </si>
  <si>
    <t xml:space="preserve">Фильтр воздушный (в сборе) GY6-125 </t>
  </si>
  <si>
    <t xml:space="preserve">Фильтр воздушный (в сборе) GY6-150 (слоник) </t>
  </si>
  <si>
    <t xml:space="preserve">Хобот фильтра воздушного GY6-150 </t>
  </si>
  <si>
    <t xml:space="preserve">Подножки водителя (в сборе, с боковой ножкой) JH-70/JH-90 (DELTA, ALFA) </t>
  </si>
  <si>
    <t>Подножки для пассажира (комплект 2шт) JH-70 (DELTA)</t>
  </si>
  <si>
    <t>Суппорт заднего тормоза с колодками  TTR 125</t>
  </si>
  <si>
    <t>Цепь ГРМ TTR-250 (3*4-104L) F6</t>
  </si>
  <si>
    <t>Натяжитель цепи ГРМ TTR 250сс (CB250D-G)</t>
  </si>
  <si>
    <t>Звезда Ведомая 428 х 41 TTR 125</t>
  </si>
  <si>
    <t>Звезда Ведомая 428 х 43 TTR 125</t>
  </si>
  <si>
    <t>Цепь трансмиссии (сальниковая) 530HW-130L DID</t>
  </si>
  <si>
    <t>Замок цепи трансмиссии (сальниковая) D428HW-1-CL</t>
  </si>
  <si>
    <t>Замок цепи трансмиссии (сальниковая) D520HW-1-CL</t>
  </si>
  <si>
    <t>Замок цепи трансмиссии (сальниковая) D525HW-1-CL</t>
  </si>
  <si>
    <t>Замок цепи трансмиссии 525-1-CL</t>
  </si>
  <si>
    <t>Замок цепи трансмиссии 530-1-CL</t>
  </si>
  <si>
    <t>Замок цепи трансмиссии 428H-1-CL (усиленная)</t>
  </si>
  <si>
    <t>Замок цепи трансмиссии 428H-1-CL (gold) (усиленная)</t>
  </si>
  <si>
    <t>Замок цепи трансмиссии 520H-1-CL (gold) (усиленная)</t>
  </si>
  <si>
    <t>Замок цепи трансмиссии 520H-1-CL (усиленная)</t>
  </si>
  <si>
    <t>Сайлентблок (комплект 2шт) 20*18*8</t>
  </si>
  <si>
    <t>Амортизатор задний Honda DIO-50 (270 мм) (регулируемый)</t>
  </si>
  <si>
    <t>Магнит генератора (ротор) Lets-50</t>
  </si>
  <si>
    <t>АКБ (аккумулятор) 12В 7А YTX7L-BS (узкий) (11,3x7x13,2cm) OUTDO</t>
  </si>
  <si>
    <t>Корпус фары круглой JH-70 F6</t>
  </si>
  <si>
    <t>Главный тормозной цилиндр TTR 250сс Rb с бочонком F6</t>
  </si>
  <si>
    <t>Резина 90/100-14 MC-027 (кроссовая)</t>
  </si>
  <si>
    <t>Зеркало заднего вида (резьба М10) SH-1202</t>
  </si>
  <si>
    <t>Зеркало заднего вида (резьба М10) SH-1240</t>
  </si>
  <si>
    <t>Привод спидометра (в сборе) Honda DIO AF-35 AF25/28,TACT AF31 (дисковый тормоз)</t>
  </si>
  <si>
    <t>Цепь трансмиссии 428H-98L DID (gold) (усиленная)</t>
  </si>
  <si>
    <t>Цепь трансмиссии 428H-116L DID (gold) (усиленная)</t>
  </si>
  <si>
    <t>Цепь трансмиссии 428H-128L DID (gold) (усиленная)</t>
  </si>
  <si>
    <t>Цепь трансмиссии 428H-136L DID (gold) (усиленная)</t>
  </si>
  <si>
    <t>Цепь трансмиссии 520H-120L DID (gold) (усиленная)</t>
  </si>
  <si>
    <t>Цепь трансмиссии 530H-120L DID (gold) (усиленная)</t>
  </si>
  <si>
    <t>Цепь трансмиссии 525H-120L DID (gold) (усиленная)</t>
  </si>
  <si>
    <t>Замок цепи трансмиссии (сальниковая) D530HW-1-CL</t>
  </si>
  <si>
    <t xml:space="preserve">Головка цилиндра (голая с клапанами) JH-110 (GS-110) SEE </t>
  </si>
  <si>
    <t>Замок цепи трансмиссии 420-1-CL</t>
  </si>
  <si>
    <t>Замок цепи трансмиссии 428-1-CL</t>
  </si>
  <si>
    <t>Панель приборов (в сборе) JH-90 (ALFA, 120км/ч) F6</t>
  </si>
  <si>
    <t>Панель приборов (в сборе) JH-90 (ALFA, 60 км/ч) F6</t>
  </si>
  <si>
    <t>Тахометр (в сборе) JH-90 (ALFA) F6</t>
  </si>
  <si>
    <t>Амортизаторы передние (пара) GY6-80 (дисковый тормоз) F6</t>
  </si>
  <si>
    <t>Резина 3.50-10 Deli Tire SС-102</t>
  </si>
  <si>
    <t>Резина 130/60-13 Deli Tire SC-102</t>
  </si>
  <si>
    <t>Резина 130/70-13 Deli Tire SC-124R</t>
  </si>
  <si>
    <t>Резина 3.50-10 Naidun N308</t>
  </si>
  <si>
    <t>Резина 3.50-10 Naidun N326</t>
  </si>
  <si>
    <t>Yamaha Vino 2T</t>
  </si>
  <si>
    <t>Резина 70/100-19 Swallow SB-114F (кроссовая)</t>
  </si>
  <si>
    <t>Шлем №V127 Tanked (закрытый, с очками) черный, M</t>
  </si>
  <si>
    <t>Шлем №V127 Tanked (закрытый, с очками) цветной, M,L</t>
  </si>
  <si>
    <t>Колодки тормозные (диск) Honda LEAD AF-48 SEE</t>
  </si>
  <si>
    <t>Ремкомплект вилки Honda Dio AF18/27 (полный комплект) F6</t>
  </si>
  <si>
    <t>Резина 2.50-17 (с камерой) G134 MD</t>
  </si>
  <si>
    <t>Замок зажигания (комплект) JH-90 (Alfa)</t>
  </si>
  <si>
    <t>Ремень вариатора 788*17 SEE (Stels)</t>
  </si>
  <si>
    <t>Кольца поршневые 4T GY6-50 (39mmSTD) SEE</t>
  </si>
  <si>
    <t>Колодки сцепления вариатора GY6-150 SEE</t>
  </si>
  <si>
    <t>Шайба стопорная передней (ведущей) звезды JH-70 (DELTA, ALFA) F6</t>
  </si>
  <si>
    <t>Пружина торкдрайвера (заднего вариатора)  4T GY6 150   (1000RPM)   DLH</t>
  </si>
  <si>
    <t>Пружина торкдрайвера (заднего вариатора)  4T GY6 150   (1500RPM)   DLH</t>
  </si>
  <si>
    <t>Пружина торкдрайвера  (заднего вариатора)  4T GY6 150   (2000RPM)   DLH</t>
  </si>
  <si>
    <t>Пружина торкдрайвера (заднего вариатора)  4T GY6 50   (1000RPM)   DLH</t>
  </si>
  <si>
    <t>Пружина торкдрайвера (заднего вариатора)  4T GY6 50   (1500RPM)   DLH</t>
  </si>
  <si>
    <t>Пружина торкдрайвера (заднего вариатора)  4T GY6 50   (2000RPM)   DLH</t>
  </si>
  <si>
    <t>Пружина торкдрайвера (заднего вариатора)  Honda DIO   (1000RPM)   DLH</t>
  </si>
  <si>
    <t>Пружина торкдрайвера (заднего вариатора)  Honda DIO   (1500RPM)   DLH</t>
  </si>
  <si>
    <t>Пружина торкдрайвера  (заднего вариатора) Honda DIO   (2000RPM)   DLH</t>
  </si>
  <si>
    <t>Пружина торкдрайвера  (заднего вариатора) Yamaha JOG   (1500RPM)   DLH</t>
  </si>
  <si>
    <t>Пружина торкдрайвера (заднего вариатора)  Yamaha JOG   (2000RPM)   DLH</t>
  </si>
  <si>
    <t>Пружина торкдрайвера   (заднего вариатора) Yamaha JOG   (2500RPM)   DLH</t>
  </si>
  <si>
    <t>Пружинки колодок сцепления   4T GY6 150   (1000rpm, 3шт) Koso</t>
  </si>
  <si>
    <t>Пружинки колодок сцепления   4T GY6 150   (1500rpm, 3шт) Koso</t>
  </si>
  <si>
    <t>Пружинки колодок сцепления   4T GY6 150   (2000rpm, 3шт) Koso</t>
  </si>
  <si>
    <t>Пружинки колодок сцепления   4T GY6 50   (1000rpm, 3шт) Koso</t>
  </si>
  <si>
    <t>Пружинки колодок сцепления   4T GY6 50   (1500rpm, 3шт) Koso</t>
  </si>
  <si>
    <t>Пружинки колодок сцепления   4T GY6 50   (2000rpm, 3шт) Koso</t>
  </si>
  <si>
    <t>Пружинки колодок сцепления   Honda DIO AF27   (1000rpm, 3шт) Koso</t>
  </si>
  <si>
    <t>Пружинки колодок сцепления   Honda DIO AF27   (1500rpm, 3шт) Koso</t>
  </si>
  <si>
    <t>Пружинки колодок сцепления   Honda DIO AF27   (2000rpm, 3шт) Koso</t>
  </si>
  <si>
    <t>Пружинки колодок сцепления   Honda LEAD 90   (1000rpm, 3шт) Koso</t>
  </si>
  <si>
    <t>Пружинки колодок сцепления   Honda LEAD 90   (1500rpm, 3шт) Koso</t>
  </si>
  <si>
    <t>Пружинки колодок сцепления   Honda LEAD 90   (2000rpm, 3шт) Koso</t>
  </si>
  <si>
    <t>Пружинки колодок сцепления   Suzuki AD50   (1000rpm, 3шт) Koso</t>
  </si>
  <si>
    <t>Пружинки колодок сцепления   Suzuki AD50   (1500rpm, 3шт) Koso</t>
  </si>
  <si>
    <t>Пружинки колодок сцепления   Suzuki AD50   (2000rpm, 3шт) Koso</t>
  </si>
  <si>
    <t>Пружинки колодок сцепления   Yamaha JOG 50   (1000rpm, 3шт) Koso</t>
  </si>
  <si>
    <t>Пружинки колодок сцепления   Yamaha JOG 50   (1500rpm, 3шт) Koso</t>
  </si>
  <si>
    <t>Пружинки колодок сцепления   Yamaha JOG 50   (2000rpm, 3шт) Koso</t>
  </si>
  <si>
    <t>Пружинки колодок сцепления   Yamaha JOG 90   (1000rpm, 3шт) Koso</t>
  </si>
  <si>
    <t>Пружинки колодок сцепления   Yamaha JOG 90   (1500rpm, 3шт) Koso</t>
  </si>
  <si>
    <t>Пружинки колодок сцепления   Yamaha JOG 90   (2000rpm, 3шт) Koso</t>
  </si>
  <si>
    <t>Свеча зажигания 2T Spark King</t>
  </si>
  <si>
    <t>Трос противоугонный (цепь с замком, L-1м) F6</t>
  </si>
  <si>
    <t>Зеркало заднего вида (резьба М8) SH-1203</t>
  </si>
  <si>
    <t>Патрон стопа</t>
  </si>
  <si>
    <t>Ручки тормоза (голые, комплект 2шт) Suzuki AD-50, LETS (под барабанный тормоз)</t>
  </si>
  <si>
    <t>Ручки тормоза (голые, комплект 2шт) Suzuki AD-50 (под дисковый тормоз)</t>
  </si>
  <si>
    <t>Ручки тормоза (голые, комплект 2шт) Honda DIO AF-18/27 (под барабанный тормоз)</t>
  </si>
  <si>
    <t>Ручки тормоза (голые, комплект 2шт) Yamaha JOG 50 (под барабанный тормоз)</t>
  </si>
  <si>
    <t>Ручки тормоза (голые, комплект 2шт) GY6-80 (под барабанный тормоз)</t>
  </si>
  <si>
    <t xml:space="preserve">Накладка глушителя AF-27 </t>
  </si>
  <si>
    <t>Запчасти на TTR и китайские мотоциклы</t>
  </si>
  <si>
    <t>Клапаны (впуск/выпуск) 4T CG125 (L-93.5mm)</t>
  </si>
  <si>
    <t>Клапаны (впуск/выпуск) 4T CG150 (L-92mm)</t>
  </si>
  <si>
    <t>Маховик (Обгонная муфта) 4T CG 150-200 (TTR 250)</t>
  </si>
  <si>
    <t>Диски сцепления 4T CG125/150 (5 колодочек)</t>
  </si>
  <si>
    <t>Ножка переключения передач (железная) 4T CB/CG 125-250</t>
  </si>
  <si>
    <t>Шайба стопорная передней (ведущей) звезды 4T CB/CG 125/150</t>
  </si>
  <si>
    <t>Стоп с брызговиком (в сборе) TTR (диодный)</t>
  </si>
  <si>
    <t>Рюкзак KTM (черно-оранжевый)</t>
  </si>
  <si>
    <t xml:space="preserve">Визор для шлема закрытого простого </t>
  </si>
  <si>
    <t>Шлем №600 (каска)</t>
  </si>
  <si>
    <t>Повороты передние в сборе</t>
  </si>
  <si>
    <t>Шлем №001 (каска, кож.зам.)</t>
  </si>
  <si>
    <t>Спицы 14" TTR-125 (32 шт, d-3,3мм)</t>
  </si>
  <si>
    <t>Спицы 17" TTR-125 (32 шт, d-3,3мм)</t>
  </si>
  <si>
    <t>Резинка демпферная Zongshen, Lifan 125/150  (18 колесо) F6</t>
  </si>
  <si>
    <t>Пальцы крепления задней звезды к демпферу Zongshen, Lifan 125/150 (комплект 4 шт, с гайками)</t>
  </si>
  <si>
    <t>Резина 130/60-13 Naidun N366</t>
  </si>
  <si>
    <t>Резина 110/70-12 Deli Tire S-102</t>
  </si>
  <si>
    <t>Резинки подножек водителя (комплект 2шт) JH-70 (DELTA) круглые</t>
  </si>
  <si>
    <t>Клапан лепестковый Honda (металл) DIO AF-27 F6</t>
  </si>
  <si>
    <t>Ручка газа тюнинг силиконовая (комплект 2шт) новая №12 Modish (золото)</t>
  </si>
  <si>
    <t>Цилиндро-поршневая группа GY6-150/180 (d-59мм) SEE</t>
  </si>
  <si>
    <t>Коленвал Vino 4T (все модели Yamaha 4T с водяным охлаждением) SEE</t>
  </si>
  <si>
    <t>Цилиндро-поршневая группа Vino 4T (все модели Yamaha 4T с водяным охлаждением)SEE</t>
  </si>
  <si>
    <t xml:space="preserve">Чехол сиденья Honda LEAD 100 </t>
  </si>
  <si>
    <t>Вариатор задний (в сборе) Honda DIO-50 AF-18 F6</t>
  </si>
  <si>
    <t>Двигатель в сборе GY6-150 F6</t>
  </si>
  <si>
    <t>Двигатель в сборе GY6-80 (12" колесо) F6</t>
  </si>
  <si>
    <t>Генератор (статор) TTR-125 (2 катушки) F6</t>
  </si>
  <si>
    <t>Резина 3.50-10 Deli Tire SС-236</t>
  </si>
  <si>
    <t>Коммутатор JH-70 F6</t>
  </si>
  <si>
    <t>Коммутатор GK-8 (Honda) F6</t>
  </si>
  <si>
    <t>Резина 3.50-10 Naidun N338/328</t>
  </si>
  <si>
    <t>Цилиндро-поршневая группа Yamaha 2JA-65cc SEE</t>
  </si>
  <si>
    <t>Цилиндро-поршневая группа HondaToday AF-61/62 (37,8мм) SEE</t>
  </si>
  <si>
    <t>Цилиндро-поршневая группа JH-70 SEE</t>
  </si>
  <si>
    <t>Цилиндро-поршневая группа GS-110 SEE</t>
  </si>
  <si>
    <t>Поршень (в сборе) Stels 50cc (std) (Китайская Yamaha) (поршень d-40мм, палец d-12мм) SEE</t>
  </si>
  <si>
    <t>Поршень (в сборе) 4Т GY6-50 (STD) (поршень d-39мм) SEE</t>
  </si>
  <si>
    <t>Поршень (в сборе) 4Т GY6-60 (STD) (поршень d-44мм) SEE</t>
  </si>
  <si>
    <t>Поршень (в сборе) Stels 65cc (std) (Китайская Yamaha) (поршень d-44мм, палец d-12мм) SEE</t>
  </si>
  <si>
    <t>Подшипник игольчатый (сепаратор) JOG-90 SEE (Япония)</t>
  </si>
  <si>
    <t>Колодки тормозные (диск) Suzuki Address Way-110 SEE</t>
  </si>
  <si>
    <t>Сальники (комплект) Suzuki AD-50 F6</t>
  </si>
  <si>
    <t>Сальники (комплект) Honda DIO-50 F6</t>
  </si>
  <si>
    <t>Сальники (комплект) Yamaha JOG-3KJ F6</t>
  </si>
  <si>
    <t>Сальники (комплект) GY6-80 F6</t>
  </si>
  <si>
    <t>Сальники (комплект) GY6-150 F6</t>
  </si>
  <si>
    <t>Сальники (комплект) JH-70 F6</t>
  </si>
  <si>
    <t>Сальники (комплект) GS-110 F6</t>
  </si>
  <si>
    <t>Шестерня маслонасоса HONDA GIORNO CREA AF-54</t>
  </si>
  <si>
    <t>Поршень (в сборе) Honda DIO-50 (44ммSTD) F6</t>
  </si>
  <si>
    <t>Мембрана карбюратора (с заслонкой) 4T GY6-125 (Ø22mm, основная) F6</t>
  </si>
  <si>
    <t>Мембрана карбюратора (с заслонкой) 4T GY6-150 (Ø24mm, основная) F6</t>
  </si>
  <si>
    <t>Мембрана карбюратора (с заслонкой) 4T GY6-50 (Ø16mm, основная) F6</t>
  </si>
  <si>
    <t>Мембрана карбюратора (с заслонкой) 4T GY6-80 (Ø18mm, основная) F6</t>
  </si>
  <si>
    <t>Вариатор передний спортивный(тюнинг) GY6-80 DLH</t>
  </si>
  <si>
    <t xml:space="preserve">Вариатор передний спортивный(тюнинг) GY6-150 DLH </t>
  </si>
  <si>
    <t xml:space="preserve">Вариатор передний спортивный(тюнинг) Honda DIO (ZX-50) DLH </t>
  </si>
  <si>
    <t xml:space="preserve">Вариатор передний спортивный(тюнинг) Suzuki AD-50 DLH </t>
  </si>
  <si>
    <t xml:space="preserve">Вариатор передний спортивный(тюнинг) Yamaha JOG-50 (3KJ) DLH </t>
  </si>
  <si>
    <t xml:space="preserve">Вариатор передний спортивный(тюнинг) Suzuki LETS-50 DLH </t>
  </si>
  <si>
    <t xml:space="preserve">Вариатор передний спортивный(тюнинг) Honda DIO-50 (AF-18) DLH </t>
  </si>
  <si>
    <t>Электромагнитный клапан карбюратора Suzuki Lets-50 F6</t>
  </si>
  <si>
    <t>Лампа фары ADRESS 4T</t>
  </si>
  <si>
    <t>Машинка тормозная правая (в сборе) Honda DIO F6</t>
  </si>
  <si>
    <t>Машинка тормозная правая (в сборе) LEAD F6</t>
  </si>
  <si>
    <t>Машинка тормозная правая (в сборе) AD50 F6</t>
  </si>
  <si>
    <t>Машинка тормозная правая (в сборе) JOG F6</t>
  </si>
  <si>
    <t>Ремкомплект вилки Honda Dio AF62</t>
  </si>
  <si>
    <t>Датчик топливного бака 4T GY6-125/150 F6</t>
  </si>
  <si>
    <t>Датчик топливного бака 4T GY6-80 F6</t>
  </si>
  <si>
    <t>Датчик топливного бака Honda DIO F6</t>
  </si>
  <si>
    <t>Датчик топливного бака Honda LEAD F6</t>
  </si>
  <si>
    <t>Датчик топливного бака Suzuki AD-50/100 F6</t>
  </si>
  <si>
    <t>Датчик топливного бака Yamaha JOG-50 F6</t>
  </si>
  <si>
    <t>Труба выхлопная JH-70/JH-90 (DELTA/ALFA) F6</t>
  </si>
  <si>
    <t xml:space="preserve">Труба выхлопная Honda L9E (AF-20) </t>
  </si>
  <si>
    <t xml:space="preserve">Труба выхлопная Yamaha JOG-50 </t>
  </si>
  <si>
    <t xml:space="preserve">Труба выхлопная Suzuki LETS-50 </t>
  </si>
  <si>
    <t xml:space="preserve">Труба выхлопная Suzuki AD-50 </t>
  </si>
  <si>
    <t xml:space="preserve">Труба выхлопная Suzuki AD-100 </t>
  </si>
  <si>
    <t xml:space="preserve">Труба выхлопная Honda DIO-50 (овальная) </t>
  </si>
  <si>
    <t xml:space="preserve">Труба выхлопная Honda DIO-50 (круглая) </t>
  </si>
  <si>
    <t>Труба выхлопная Honda DIO ZX-50 (AF-34/35)</t>
  </si>
  <si>
    <t xml:space="preserve">Труба выхлопная GS-110 (ACTIV) </t>
  </si>
  <si>
    <t>Накладка глушителя Suzuki LETS-50</t>
  </si>
  <si>
    <t>Крыло переднее (хром) JH-70 (DELTA) F6</t>
  </si>
  <si>
    <t>Крыло заднее (хром) JH-70 (DELTA) F6</t>
  </si>
  <si>
    <t>Резинки подножек водителя (комплект 2шт) JH-70 (DELTA)</t>
  </si>
  <si>
    <t>Кран топливный с большой гайкой CG125/CD70 F6</t>
  </si>
  <si>
    <t>Корзина сцепления (в сборе) 4T CG125 F6</t>
  </si>
  <si>
    <t>Корзина сцепления (в сборе) 4T CG150 F6</t>
  </si>
  <si>
    <t>Поршень (в сборе) TTR 250 (Ø65,50mm) F6</t>
  </si>
  <si>
    <t>Подшипник 6000 (китай)</t>
  </si>
  <si>
    <t>Подшипник 608zz (8x22x7) (китай)</t>
  </si>
  <si>
    <t>Подшипник 638zz (8x28x9) (китай)</t>
  </si>
  <si>
    <t>Замок зажигания Yamaha JOG-50 (SA16)</t>
  </si>
  <si>
    <t>Чехол сиденья Honda AF18/25</t>
  </si>
  <si>
    <t>Чехол сиденья HONDA TODAY AF-61</t>
  </si>
  <si>
    <t>Чехол сиденья HONDA GIORNO 2T (AF24)</t>
  </si>
  <si>
    <t>Чехол сиденья HONDA DIO AF-56</t>
  </si>
  <si>
    <t>Чехол сиденья HONDA FIT</t>
  </si>
  <si>
    <t>Чехол сиденья HONDA TACT AF-16</t>
  </si>
  <si>
    <t>Чехол сиденья YAMAHA MINT 1YU</t>
  </si>
  <si>
    <t>Чехол сиденья YAMAHA SA-01</t>
  </si>
  <si>
    <t>Перчатки Rasing Biker 1</t>
  </si>
  <si>
    <t>Перчатки Rasing Biker 2</t>
  </si>
  <si>
    <t>Перчатки Rasing Biker 3</t>
  </si>
  <si>
    <t>Обратка клюва с карманом AF-28</t>
  </si>
  <si>
    <t>Спойлер (в сборе с диодной подсветкой и креплением) AF-28</t>
  </si>
  <si>
    <t>Фара в сборе (NEW)</t>
  </si>
  <si>
    <t>Стекло фары (NEW)</t>
  </si>
  <si>
    <t>Кнопка переключения поворотов</t>
  </si>
  <si>
    <t>Боковые перья (лыжи) пара (короткие)</t>
  </si>
  <si>
    <t>Боковые перья (лыжи) пара (длинные)</t>
  </si>
  <si>
    <t>Крыло переднее (из двух частей)</t>
  </si>
  <si>
    <t>HONDA 4T GIORNO CREA AF-54</t>
  </si>
  <si>
    <t>Ободок фары</t>
  </si>
  <si>
    <t>Накладка на клюв</t>
  </si>
  <si>
    <t>Крышки амортизаторов (пара)</t>
  </si>
  <si>
    <t>HONDA TODAY AF61</t>
  </si>
  <si>
    <t>Honda DIO-50 (AF-62/68)</t>
  </si>
  <si>
    <t>Suzuki Address V-100</t>
  </si>
  <si>
    <t>Обтекатель передний (клюв) CA1CA/CA1CC</t>
  </si>
  <si>
    <t>Рамка руля (голова) CA1CA/CA1CC</t>
  </si>
  <si>
    <t>Стекло фары CA1CA/CA1CC</t>
  </si>
  <si>
    <t>Стекла передних поворотов (пара) CA1CA/CA1CC</t>
  </si>
  <si>
    <t>Yamaha Vino 4T</t>
  </si>
  <si>
    <t>Крышки на вилку (пара)</t>
  </si>
  <si>
    <t>Боковые перья (лыжи) пара</t>
  </si>
  <si>
    <t>Комплект пластика черный</t>
  </si>
  <si>
    <t>Кран топливный ATV TTR (VM-21) F6</t>
  </si>
  <si>
    <t>Кран топлиный TTR (3AH/46U) (VM-05) F6</t>
  </si>
  <si>
    <t>Кран топлиный TTR (A100/GP125) (VM-06) F6</t>
  </si>
  <si>
    <t>Боковая подножка (в сборе, с креплением) Honda DIO-50 (AF-34)</t>
  </si>
  <si>
    <t>Боковая подножка (в сборе, с креплением) Honda DIO-50 (AF-27)</t>
  </si>
  <si>
    <t>Боковая подножка (в сборе, с креплением) Yamaha JOG-50</t>
  </si>
  <si>
    <t>Кольца 4T CB/CG Ø54mm STD (125/140cc) F6 (CB125)</t>
  </si>
  <si>
    <t>Кольца 4T CB/CG Ø56,5mm STD (125/140cc) F6 (CG125)</t>
  </si>
  <si>
    <t>Кольца 4T CB/CG Ø61mm STD (150/175cc) F6 (CG175)</t>
  </si>
  <si>
    <t>Кольца 4T CB/CG Ø63,50mm STD (150/200cc) F6 (CG200)</t>
  </si>
  <si>
    <t>Кольца 4T CB/CG Ø65,50mm STD (CB250) F6 (TTR250)</t>
  </si>
  <si>
    <t>Кольца 4T CB/CG Ø67mm STD (200/250cc) F6 (CG250)</t>
  </si>
  <si>
    <t>Кольца 4T CB/CG Ø69mm STD (200/250cc) F6 (CD250 69мм)</t>
  </si>
  <si>
    <t>Камера 3.00-12</t>
  </si>
  <si>
    <t>Шестерня привода спидометра Honda DIO AF-18/27</t>
  </si>
  <si>
    <t>Шестерня привода спидометра Lets-50</t>
  </si>
  <si>
    <t>Suzuki Address V-50 (4T)</t>
  </si>
  <si>
    <t>Yamaha JOG-50 (SA24) (Basic Jog)</t>
  </si>
  <si>
    <t>Yamaha JOG-50 (SA36) (4T инжектор)</t>
  </si>
  <si>
    <t>Накладка глушителя JOG/SA36 (5BM)</t>
  </si>
  <si>
    <t>Камера бутиловая 4.00/4.50-18 Deli Tire (кроссовая)</t>
  </si>
  <si>
    <t>Резина 130/70-12 Deli Tire SC-101</t>
  </si>
  <si>
    <t>Проставка на руль (Protoper)</t>
  </si>
  <si>
    <t>Кнопка переключения поворотов Honda LEAD AF-20 (GY6-80)</t>
  </si>
  <si>
    <t xml:space="preserve">Ремень вариатора 663*18 SEE (AF-34/35) </t>
  </si>
  <si>
    <t>Цилиндро-поршневая группа Honda GS7-50cc (Honda Tact AF-16) SEE</t>
  </si>
  <si>
    <t>Фара с щитком (в сборе с резинками) TTR125-250</t>
  </si>
  <si>
    <t>Рычаг сцепления (в сборе с креплением) TTR-250 F6</t>
  </si>
  <si>
    <t>Коленвал Yamaha 27V Nice Rich</t>
  </si>
  <si>
    <t>Коленвал Yamaha AXIS 90 Nice Rich</t>
  </si>
  <si>
    <t xml:space="preserve">Крышка вариатора GY6-80 (13-14 база, черная) </t>
  </si>
  <si>
    <t>Крышка вариатора GY6-125 (короткая база)</t>
  </si>
  <si>
    <t>Коленвал Honda DIO AF-27 RUIMA (тюнинг)</t>
  </si>
  <si>
    <t>Коленвал Honda DIO ZX-50 AF-34 (32.4mm) RUIMA (тюнинг)</t>
  </si>
  <si>
    <t>Коленвал Yamaha Jog 50 RUIMA (тюнинг)</t>
  </si>
  <si>
    <t>Коленвал Yamaha Jog 90 RUIMA (тюнинг)</t>
  </si>
  <si>
    <t>Коленвал Yamaha BWS100 RUIMA (тюнинг)</t>
  </si>
  <si>
    <t>Ремень вариатора 790*19,5 SEE (Suzuki Address V-110)</t>
  </si>
  <si>
    <t>Ремень вариатора 642*15,5 SEE (Honda Tact AF-16)</t>
  </si>
  <si>
    <t>Колодки тормозные (диск) TTR 125 (передние) SEE</t>
  </si>
  <si>
    <t>Колодки тормозные (диск, передние) FA 159R (ATV все модели CF Moto) SEE</t>
  </si>
  <si>
    <t>Колодки тормозные (диск, передние) FA 159 (ATV Polaris) SEE</t>
  </si>
  <si>
    <t>Цилиндро-поршневая группа Yamaha JOG-65cc (44mm) F6</t>
  </si>
  <si>
    <t>Коленвал JOG-50 F6</t>
  </si>
  <si>
    <t>Коленвал AD-50 F6</t>
  </si>
  <si>
    <t>Колодки сцепления GY6-80 F6</t>
  </si>
  <si>
    <t>Щека железная GY6-80 F6</t>
  </si>
  <si>
    <t>Грузики переднего вариатора Honda DIO-50 (14 гр) F6 (размер грузика 16x13)</t>
  </si>
  <si>
    <t>Грузики переднего вариатора Suzuki AD-50 (5 гр) F6 (размер грузика 17x12)</t>
  </si>
  <si>
    <t>Грузики переднего вариатора Suzuki AD-50 (6 гр) F6 (размер грузика 17x12)</t>
  </si>
  <si>
    <t>Грузики переднего вариатора Suzuki AD-50 (8 гр) F6 (размер грузика 17x12)</t>
  </si>
  <si>
    <t>Грузики переднего вариатора Yamaha CT-50 (4 гр) F6 (размер грузика 15x12)</t>
  </si>
  <si>
    <t>Грузики переднего вариатора Honda DIO-50 (6 гр) F6 (размер грузика 16x13)</t>
  </si>
  <si>
    <t>Грузики переднего вариатора Honda DIO-50 (7 гр) F6 (размер грузика 16x13)</t>
  </si>
  <si>
    <t>Грузики переднего вариатора Honda DIO-50 (8 гр) F6 (размер грузика 16x13)</t>
  </si>
  <si>
    <t>Грузики переднего вариатора Honda DIO-50 (9 гр) F6 (размер грузика 16x13)</t>
  </si>
  <si>
    <t>Грузики переднего вариатора Honda DIO-50 (4 гр) F6 (размер грузика 16x13)</t>
  </si>
  <si>
    <t>Грузики переднего вариатора Yamaha CT-50 (8 гр) F6 (размер грузика 15x12)</t>
  </si>
  <si>
    <t>Грузики переднего вариатора GY6-150 (11 гр)  (размер грузика 18x14)</t>
  </si>
  <si>
    <t>Грузики переднего вариатора GY6-150 (12 гр)  (размер грузика 18x14)</t>
  </si>
  <si>
    <t>Грузики переднего вариатора GY6-150 (16 гр)  (размер грузика 18x14)</t>
  </si>
  <si>
    <t>Электромагнитный клапан карбюратора Stels (Китайская Yamaha) F6</t>
  </si>
  <si>
    <t>Диск тормозной Yamaha Jog-50 d-155mm F6</t>
  </si>
  <si>
    <t>Шланг тормозной гидравлический 500mm F6</t>
  </si>
  <si>
    <t>Шланг тормозной гидравлический 600mm F6</t>
  </si>
  <si>
    <t>Шланг тормозной гидравлический 900mm F6</t>
  </si>
  <si>
    <t>Ручки тормоза (голые, комплект 2шт) STORM (диск/диск)</t>
  </si>
  <si>
    <t>Ручки тормоза (голые, комплект 2шт) WIND (диск/барабан)</t>
  </si>
  <si>
    <t>Фильтр воздушный (в сборе) Yamaha GEAR 2T</t>
  </si>
  <si>
    <t>Фильтр воздушный (в сборе) Stels 50 (Китайская Yamaha)</t>
  </si>
  <si>
    <t>Накладка глушителя AF-34</t>
  </si>
  <si>
    <t>Кожух цепи в сборе JH-70/JH-90 (ALPHA,DELTA)</t>
  </si>
  <si>
    <t>Кожух цепи в сборе GS-110 (ACTIV)</t>
  </si>
  <si>
    <t>Блок переключателей TTR250 (комплект 2шт) F6</t>
  </si>
  <si>
    <t>Трос газа Kayo 125 F6</t>
  </si>
  <si>
    <t>Трос сцепления Kayo T2 F6</t>
  </si>
  <si>
    <t>Трос сцепления TTR 125 L=97cm F6</t>
  </si>
  <si>
    <t>Ловушка цепи Kayo</t>
  </si>
  <si>
    <t>Крыло переднее (из трех частей)</t>
  </si>
  <si>
    <t>Сальник коленвала 5200/4200 (15*35*4,5) Noker</t>
  </si>
  <si>
    <t>Сальник коленвала 5200/4200 (15*28*4,5) Noker</t>
  </si>
  <si>
    <t>Карбюратор BWS 100 / Stels (Китайская Yamaha) SEE</t>
  </si>
  <si>
    <t>Ремкомплект карбюратора (с поплавком) Yamaha Jog-50 (3kj) SEE</t>
  </si>
  <si>
    <t>Карбюратор 4Т JH-70 (Delta) F6 квадратый низ</t>
  </si>
  <si>
    <t xml:space="preserve">Карбюратор 4Т JH-90 (Alfa) F6 круглый низ </t>
  </si>
  <si>
    <t>Зеркало заднего вида (резьба М10 + переходник M8) SH-1240</t>
  </si>
  <si>
    <t>Кнопка стартера с креплением Kayo 125/ TTR125 F6</t>
  </si>
  <si>
    <t>Ловушка цепи TTR</t>
  </si>
  <si>
    <t>Сумка на пояс средняя</t>
  </si>
  <si>
    <t>Сумка на пояс большая</t>
  </si>
  <si>
    <t>Рюкзак с защитой (5 метал. пластин)</t>
  </si>
  <si>
    <t>Рюкзак с защитой (6 метал. пластин)</t>
  </si>
  <si>
    <t>Камера 2.75-14 (кроссовая)</t>
  </si>
  <si>
    <t>Регулятор напряжения GS-110 F6</t>
  </si>
  <si>
    <t>Рюкзак с бутылкой под воду (гидратором) разные бренды</t>
  </si>
  <si>
    <t>Регулятор напряжения GY6-150 (5 проводов: черный, красный, желтый, розовый,зеленый) F6</t>
  </si>
  <si>
    <t>Регулятор напряжения GN125 (5 проводов(3+2): желтый 3шт, красный, черный)  F6</t>
  </si>
  <si>
    <t>Регулятор напряжения CH125 (6 проводов(3+3): зеленый, желтый 3шт, черный, красный) F6</t>
  </si>
  <si>
    <t>Регулятор напряжения GY6-125 (4 провода: красный, желтый 2шт, зеленый)  F6</t>
  </si>
  <si>
    <t>Грузики переднего вариатора GY6-150 (14 гр)  (размер грузика 18x14)</t>
  </si>
  <si>
    <t xml:space="preserve">Камера бутиловая 3.00-17 Naidun TR4 (кроссовая) (70/100-17) </t>
  </si>
  <si>
    <t>Камера 2.75-16 (кроссовая)</t>
  </si>
  <si>
    <t>АКБ (аккумулятор) 12В 7А 12N7-BS (высокий) (13,5x7,5x12,4cm) OUTDO (2017 года)</t>
  </si>
  <si>
    <t>Поршень (в сборе) Suzuki AD-50 (43mmSTD) SEE</t>
  </si>
  <si>
    <t>Поршень (в сборе) TB-60 (STD) SEE</t>
  </si>
  <si>
    <t>Бендикс Honda Tact-50 (AF-24) SEE</t>
  </si>
  <si>
    <t>Бендикс Honda Dio-50 SEE</t>
  </si>
  <si>
    <t>Бендикс GY6-80 SEE</t>
  </si>
  <si>
    <t>Бендикс Suzuki AD-50 SEE</t>
  </si>
  <si>
    <t>Повороты капельки (светодиодные) (в сборе, комплект - 2 шт) F6</t>
  </si>
  <si>
    <t>Поворот круглый на железной ножке (в сборе, комплект 1 шт) F6</t>
  </si>
  <si>
    <t>Поворот прямоугольный (в сборе, комплект 1 шт) F6</t>
  </si>
  <si>
    <t>Поворот овальный (в сборе, комплект 1 шт) F6</t>
  </si>
  <si>
    <t>Поворот треугольный (в сборе, комплект 1 шт) F6</t>
  </si>
  <si>
    <t>Диск передний (металлический) Honda DIO-50 (барабанный тормоз) F6</t>
  </si>
  <si>
    <t>Фильтр воздушный (в сборе) JH-70 (DELTA)</t>
  </si>
  <si>
    <t>Yamaha Axis 3WP/3WR/3WF</t>
  </si>
  <si>
    <t>Трос спидометра Yamaha Jog-50 (баранный тормоз) F6</t>
  </si>
  <si>
    <t>Полный комплект (пластик + капрон) черный</t>
  </si>
  <si>
    <t>Трос спидометра Honda AF-62 (AF-35 NEW) F6</t>
  </si>
  <si>
    <t>Трос спидометра Honda TACT (AF-24) (Тайвань)</t>
  </si>
  <si>
    <t>Трос спидометра Yamaha Gear 2T (Тайвань)</t>
  </si>
  <si>
    <t xml:space="preserve">Фильтрующий элемент Yamaha (VINO/SA-36J) </t>
  </si>
  <si>
    <t>Запчасти для бензопил снизилась цена!!!</t>
  </si>
  <si>
    <t>Станок клепальный</t>
  </si>
  <si>
    <t>Велосипедная резина 24*2,125 Compass</t>
  </si>
  <si>
    <t>Клапана AF-56 (впуск/выпуск) SEE</t>
  </si>
  <si>
    <t>Поршень (в сборе) Suzuki Address Way-110 (0,75) SEE</t>
  </si>
  <si>
    <t>Поршень (в сборе) Suzuki Address Way-110 (1) SEE</t>
  </si>
  <si>
    <t>Сальник помпы SA36/ Gear 4T See</t>
  </si>
  <si>
    <t>Цепь распредвала GS125 (25*90L) SEE</t>
  </si>
  <si>
    <t>Бензонасос Honda AF-56 SEE</t>
  </si>
  <si>
    <t>Бензонасос Gear / Vino 4t SEE</t>
  </si>
  <si>
    <t>Магнит генератора (ротор) AD-50 SEE</t>
  </si>
  <si>
    <t>Коммутатор Lets-50 SEE</t>
  </si>
  <si>
    <t>Радиатор Vino SEE</t>
  </si>
  <si>
    <t>Коленвал LETS-50 (12 дюймов) TPA</t>
  </si>
  <si>
    <t>Кольца поршневые TB-60 (STD) 43mm F6</t>
  </si>
  <si>
    <t>Цепь распредвала (ГРМ) GS-125 (25*90L) F6</t>
  </si>
  <si>
    <t>Ножка тормоза GS-110 (ACTIV) F6</t>
  </si>
  <si>
    <t>Грузики переднего вариатора Honda DIO-50 (10 гр) F6 (размер грузика 16x13)</t>
  </si>
  <si>
    <t>Грузики переднего вариатора Suzuki AD-50 (11 гр) F6 (размер грузика 17x12)</t>
  </si>
  <si>
    <t>Грузики переднего вариатора GY6-150 (8 гр)  (размер грузика 18x14)</t>
  </si>
  <si>
    <t>Грузики переднего вариатора GY6-150 (9 гр)  (размер грузика 18x14)</t>
  </si>
  <si>
    <t>Грузики переднего вариатора GY6-150 (13 гр)  (размер грузика 18x14)</t>
  </si>
  <si>
    <t>Съемник гайки корзины сцепления JH-70 (чёрный калёный)</t>
  </si>
  <si>
    <t>Лампа безцокольная (поворот) прозрачная F6</t>
  </si>
  <si>
    <t>Лампа безцокольная (поворот) синяя F6</t>
  </si>
  <si>
    <t>Лампа безцокольная (подфарник) прозрачная F6</t>
  </si>
  <si>
    <t>Дополнительная светодиодная фара LED U3-WZ</t>
  </si>
  <si>
    <t>Дополнительная светодиодная фара LED XK-18W</t>
  </si>
  <si>
    <t>Панель приборов (в сборе) GS-110 (ACTIV) (спидометр) F6</t>
  </si>
  <si>
    <t>Диск тормозной Honda Dio/Tact d-160mm F6</t>
  </si>
  <si>
    <t>Диск тормозной Stels d-190mm F6</t>
  </si>
  <si>
    <t>Главный тормозной цилиндр TTR 125/ Kayo 125</t>
  </si>
  <si>
    <t>Гидравлика задняя TTR125</t>
  </si>
  <si>
    <t>Цепь распредвала (ГРМ) GS-125 (25*90L) TTR-125 F6</t>
  </si>
  <si>
    <t>Цепь распредвала GS125 (25*90L) TTR-125 SEE</t>
  </si>
  <si>
    <t>Подшипник коленвала SC04A47 NTN (Тайвань) (20x52x12)</t>
  </si>
  <si>
    <t>Сумка на ногу</t>
  </si>
  <si>
    <t xml:space="preserve">Шлем 188 IBK (кроссовый) </t>
  </si>
  <si>
    <t>Багажник большой</t>
  </si>
  <si>
    <t>Прокладки ЦПГ VINO SEE</t>
  </si>
  <si>
    <t>Клапана VINO (комплект 3шт) SEE</t>
  </si>
  <si>
    <t>Сальники клапанов VINO (комплект 3шт) SEE</t>
  </si>
  <si>
    <t>Сальники клапанов AF-56 (комплект 2шт)  SEE</t>
  </si>
  <si>
    <t>Гидравлика передняя TTR125/TTR250 (суппорт серый)</t>
  </si>
  <si>
    <t>Гидравлика передняя TTR125/TTR250 (суппорт черный)</t>
  </si>
  <si>
    <t>Сумка на ногу с карабином</t>
  </si>
  <si>
    <t>Шланг бензиновый (серый, двухслойный) бухта 15м F6</t>
  </si>
  <si>
    <t>Резина 100/90-10 Deli Tire S-223</t>
  </si>
  <si>
    <t>Резина 100/90-10 Deli Tire S-224/sc-102</t>
  </si>
  <si>
    <t>Резина 3.00-8 Swallow S-227/G-134</t>
  </si>
  <si>
    <t>Резина 120/70-12 Naidun 369/G-192</t>
  </si>
  <si>
    <t>Ремкомплект помпы Gear/ Vino 4t</t>
  </si>
  <si>
    <t>Амортизатор задний Yamaha JOG-90/ Stels (280мм) F6</t>
  </si>
  <si>
    <t>Кнопка остановки двигателя TTR125, TTR150 (с креплением) F6</t>
  </si>
  <si>
    <t>Кнопка остановки двигателя + запуск TTR125, TTR150 (с креплением) F6</t>
  </si>
  <si>
    <t>Подшипник коленвала Honda AF-56 SEE (25x56x12) (SCO5B88NCS29PX1)</t>
  </si>
  <si>
    <t xml:space="preserve">Подножки водителя с изгибом под трубу (в сборе, с боковой ножкой) GS-110 (ACTIV) </t>
  </si>
  <si>
    <t>Звезда ведомая (большая) 428-41 FUKUMERU</t>
  </si>
  <si>
    <t>Звезда ведущая (маленькая) 420-14 FUKUMERU</t>
  </si>
  <si>
    <t>Звезда ведущая (маленькая) 428-14 FUKUMERU</t>
  </si>
  <si>
    <t>Цилиндро-поршневая группа Honda DJ1 SEE</t>
  </si>
  <si>
    <t>Кольца поршневые LETS 4T (32G) (STD) SEE</t>
  </si>
  <si>
    <t>Кольца поршневые AF-61/62 (37,8ммSTD) SEE</t>
  </si>
  <si>
    <t>Кольца поршневые Honda DIO 4Т (38ммSTD) SEE</t>
  </si>
  <si>
    <t>Подшипник коленвала Honda AF-62 SEE (6007)</t>
  </si>
  <si>
    <t>Колодки тормозные задние (барабан) Suzuki Lets-50 (на блистере, d104) SEE</t>
  </si>
  <si>
    <t>Электромагнитный клапан карбюратора Yamaha 5BM SEE</t>
  </si>
  <si>
    <t>Коммутатор GS-110 (4 контакта) F6</t>
  </si>
  <si>
    <t>Вентиль для бескамерного диска разборный гнутый (сосок) F6</t>
  </si>
  <si>
    <t>Ручки тормоза (голые, комплект 2шт) Honda DIO AF-25/28(диск)</t>
  </si>
  <si>
    <t>Поролон для воздушного фильтра Honda DIO-50 (AF-18/AF-24)</t>
  </si>
  <si>
    <t>Поролон для воздушного фильтра Honda L9E (AF-20)</t>
  </si>
  <si>
    <t>Поролон для воздушного фильтра Suzuki LETS-50</t>
  </si>
  <si>
    <t>Поролон для воздушного фильтра GY6-80 (10"/12")</t>
  </si>
  <si>
    <t xml:space="preserve">Патрубок коллектора Honda AF61/62 </t>
  </si>
  <si>
    <t>Патрубок воздухофильтра Suzuki LETS-50</t>
  </si>
  <si>
    <t>Патрубок воздухофильтра Yamaha JOG-50</t>
  </si>
  <si>
    <t>Патрубок воздухофильтра Honda DIO-50 (AF-18)</t>
  </si>
  <si>
    <t>Патрубок воздухофильтра Honda DIO-50 (AF-27)</t>
  </si>
  <si>
    <t xml:space="preserve">Труба выхлопная Yamaha BWS 100 (4vp) </t>
  </si>
  <si>
    <t>Шлем 605 (открытый с очками)</t>
  </si>
  <si>
    <t>Дополнительная светодиодная фара LED BYL-RL (коплект 2шт)</t>
  </si>
  <si>
    <t>Брелок для ключей (Шлем)</t>
  </si>
  <si>
    <t>Шлем №B110-A Beon (открытый)</t>
  </si>
  <si>
    <t>Шлем Carat 999 (закрытый)</t>
  </si>
  <si>
    <t>Шлем IBK 902 (закрытый)</t>
  </si>
  <si>
    <t>Шлем Carat 01 (закрытый)</t>
  </si>
  <si>
    <t>Наклейки расположены в конце прайса</t>
  </si>
  <si>
    <t>Наклейки</t>
  </si>
  <si>
    <t>Наклейки Gear (3шт) 0088</t>
  </si>
  <si>
    <t>Наклейки Lets II (3шт) 0091A</t>
  </si>
  <si>
    <t>Наклейки Lets II (3шт) 0111</t>
  </si>
  <si>
    <t>Наклейки JOG Z NextZone (3шт) 0169</t>
  </si>
  <si>
    <t>Наклейки JOG Z NextZone (3шт) 0617(JOG)</t>
  </si>
  <si>
    <t>Наклейки JOG ZR (3шт) 0621 (JOG-ZR)</t>
  </si>
  <si>
    <t>Наклейки JOG (3шт) 0628C</t>
  </si>
  <si>
    <t>Наклейки JOG (3шт) 0643-2JA</t>
  </si>
  <si>
    <t>Наклейки Address V (3шт, синяя) 0644A(blue)AG50</t>
  </si>
  <si>
    <t>Наклейки Address V (3шт, зеленая) 0644B(green)AG50</t>
  </si>
  <si>
    <t>Наклейки Address V (3шт, золотая) 0644C(golden)AG50</t>
  </si>
  <si>
    <t>Наклейки Tune (3шт, фиолет) 0645A</t>
  </si>
  <si>
    <t>Наклейки Tune (3шт, красная) 0645B</t>
  </si>
  <si>
    <t>Наклейки Address V 100 (3шт, зеленая) 0646B green</t>
  </si>
  <si>
    <t>Наклейки Address V 100 (3шт, красная) 0646Ared</t>
  </si>
  <si>
    <t>Наклейки Address V 100 (3шт) 0647（100）</t>
  </si>
  <si>
    <t>Наклейки Sepia ZZ (3шт) 0651</t>
  </si>
  <si>
    <t>Наклейки Sepia (3шт) 0656A</t>
  </si>
  <si>
    <t>Наклейки JOG (набор) 0628D</t>
  </si>
  <si>
    <t>Наклейки Honda CBR (набор) 0940</t>
  </si>
  <si>
    <t>Наклейки Honda (набор) 0962（CM125C）</t>
  </si>
  <si>
    <t>Наклейки Honda Tact (3шт) 1126</t>
  </si>
  <si>
    <t>Наклейки Honda Tact (набор) 0906</t>
  </si>
  <si>
    <t>Наклейки Honda DIO (3шт) 1159</t>
  </si>
  <si>
    <t>Наклейки DIO (3шт) 1159a(Dio)</t>
  </si>
  <si>
    <t>Наклейки Honda DIO (набор) 1159B</t>
  </si>
  <si>
    <t>Наклейки Honda DIO (набор) 1159C</t>
  </si>
  <si>
    <t>Наклейки Honda DIO (набор) 1159E</t>
  </si>
  <si>
    <t>Наклейки Honda DIO (набор) 1159F</t>
  </si>
  <si>
    <t>Наклейки DIO (3шт) 1160</t>
  </si>
  <si>
    <t>Наклейки DIO (3шт) 1160a</t>
  </si>
  <si>
    <t>Наклейки DIO (3шт, зеленый) 1161A</t>
  </si>
  <si>
    <t>Наклейки DIO (3шт, красный) 1161B</t>
  </si>
  <si>
    <t>Наклейки DIO (3шт, черный) 1161C</t>
  </si>
  <si>
    <t>Наклейки DIO (3шт, синий) 1161D</t>
  </si>
  <si>
    <t>Наклейки DIO (3шт) 1162</t>
  </si>
  <si>
    <t>Наклейки DIO (3шт, синий) 1163A (blue)</t>
  </si>
  <si>
    <t>Наклейки DIO (3шт, красный) 1164A red</t>
  </si>
  <si>
    <t>Наклейки DIO (3шт, синий) 1164B blue</t>
  </si>
  <si>
    <t>Наклейки DIO (3шт, серый) 1164C gray</t>
  </si>
  <si>
    <t>Наклейки Honda DIO (набор, зеленый) 1165B(green)（DIOSR）</t>
  </si>
  <si>
    <t>Наклейки Honda DIO (набор, зеленый) 1166B(green)</t>
  </si>
  <si>
    <t>Наклейки DIO (3шт, синий) 1169DIO</t>
  </si>
  <si>
    <t>Наклейки JOG NextZone (3шт) 1210（JOG）</t>
  </si>
  <si>
    <t>Наклейки JOG APRIO (3шт)1211</t>
  </si>
  <si>
    <t>Наклейки JOG APRIO (3шт) 1217D</t>
  </si>
  <si>
    <t>Наклейки APRIO (3шт, черный) 1217E-A(black)</t>
  </si>
  <si>
    <t>Наклейки APRIO (3шт, белый) 1217E-B(white)</t>
  </si>
  <si>
    <t>Наклейки APRIO (3шт, серый) 1217E-C</t>
  </si>
  <si>
    <t>Наклейки JOG APRIO (3шт, красный) 1217A（RED）</t>
  </si>
  <si>
    <t>Наклейки JOG APRIO (3шт, синий)1217B（blue）</t>
  </si>
  <si>
    <t>Наклейки JOG APRIO (3шт, зеленый)1217C（green）</t>
  </si>
  <si>
    <t>Наклейки Honda DIO Special Edition (3шт) 1246-（DIO）</t>
  </si>
  <si>
    <t>Наклейки Honda DIO Special Edition (3шт) 1298（DIO）</t>
  </si>
  <si>
    <t>Наклейки JOG (3шт, под металл серебро) 0628B</t>
  </si>
  <si>
    <t>Наклейки Tact (3шт) 2511</t>
  </si>
  <si>
    <t>Наклейки Lead (2шт) 5222A(LEAD)</t>
  </si>
  <si>
    <t>Наклейки Tact (3шт) 6005</t>
  </si>
  <si>
    <t>Наклейки ZX Dio (3шт) 7216(ZX）</t>
  </si>
  <si>
    <t>Наклейки ZR Super Jog (3шт)7219(ZR）</t>
  </si>
  <si>
    <t>Наклейки Honda Crea (набор) 7223</t>
  </si>
  <si>
    <t>Наклейки Dio (3шт) 7301-DIO</t>
  </si>
  <si>
    <t>Наклейки Dio (3шт) 7307</t>
  </si>
  <si>
    <t>Наклейки Dio (3шт) 7307A AF- 62/DIO</t>
  </si>
  <si>
    <t>Наклейки Aprio (6шт) 7400(aprio)</t>
  </si>
  <si>
    <t>Наклейки Honda Dio Fit (3шт) 7403DIO(fit)HONDA</t>
  </si>
  <si>
    <t>Наклейки Monster (большой набор) 5990F</t>
  </si>
  <si>
    <t>Наклейки Monster банки (большой набор) 5990A</t>
  </si>
  <si>
    <t>Наклейки разные бренды (большой набор) 5990</t>
  </si>
  <si>
    <t>Наклейки Honda (большой набор) 5987</t>
  </si>
  <si>
    <t>Наклейки разные бренды (большой набор) 5991B</t>
  </si>
  <si>
    <t>Наклейки Yamaha (большой набор) 5987B</t>
  </si>
  <si>
    <t>Рюкзак большой (жесткая вставка корпуса)</t>
  </si>
  <si>
    <t>Наклейки Tact standup (3шт) 0905A зеленый</t>
  </si>
  <si>
    <t>Наклейки Tact standup (3шт) 0905B фиолет</t>
  </si>
  <si>
    <t>Наклейки Tact standup (3шт) 0905C синий</t>
  </si>
  <si>
    <t xml:space="preserve">Наклейки Tact fullmark (3шт) 0905 </t>
  </si>
  <si>
    <t>Наклейки Sepia ZZ (3шт) 0649A красная</t>
  </si>
  <si>
    <t>Наклейки Sepia ZZ (3шт) 0649B фиолет</t>
  </si>
  <si>
    <t>Наклейки JOG NextZone (3шт) 0623A（JOG）красный</t>
  </si>
  <si>
    <t>Наклейки JOG NextZone (3шт) 0623B（JOG）зеленый</t>
  </si>
  <si>
    <t>Наклейки Tact (3шт) 2501A красный</t>
  </si>
  <si>
    <t>Наклейки Tact (3шт) 2501B синий</t>
  </si>
  <si>
    <t>Наклейки Honda DIO (набор, красный) 1165C (black)</t>
  </si>
  <si>
    <t xml:space="preserve">Табличка Honda (комплект 2шт, под металл серебро) 2024CG </t>
  </si>
  <si>
    <t>Табличка Honda (комплект 2шт, под металл золото) 2025(golden)</t>
  </si>
  <si>
    <t>Табличка (наклейка) Honda ZX (3шт, под металл золото) 2032A golden DIOZX</t>
  </si>
  <si>
    <t>Табличка (наклейка) Honda ZX (3шт, под металл серебро) 2032B silver DIOZX</t>
  </si>
  <si>
    <t>Табличка (наклейка) Yamaha (1шт, под металл золото) 2051B golden</t>
  </si>
  <si>
    <t>Табличка (наклейка) Yamaha (1шт, под металл серебро) 2051 silver</t>
  </si>
  <si>
    <t>Табличка SUZUKI (комплект 2шт, под металл золото) 4940Agolden</t>
  </si>
  <si>
    <t>Табличка SUZUKI (комплект 2шт, под металл серебро) 4940B silver</t>
  </si>
  <si>
    <t>Наклейки JOG (3шт, красный) 2467-0099A red</t>
  </si>
  <si>
    <t>Наклейки JOG (3шт, синий) 2467-0099B blue</t>
  </si>
  <si>
    <t>Табличка Yamaha (комплект 2шт, под металл золото) 4932A-A gold</t>
  </si>
  <si>
    <t>Табличка Yamaha (комплект 2шт, под металл серебро) 4932A-B silver</t>
  </si>
  <si>
    <t>Табличка (наклейка) Yamaha (комплект 2шт, под металл золото) 4932Bgold YAMAHA</t>
  </si>
  <si>
    <t>Табличка (наклейка) Honda (5шт, под металл золото) 4950</t>
  </si>
  <si>
    <t>Табличка (наклейка) Honda (10шт, под металл золото) 4961</t>
  </si>
  <si>
    <t>Табличка Honda (комплект 2шт, под металл серебро) 4968silver</t>
  </si>
  <si>
    <t>Табличка (наклейка) JOG (3шт, под металл серебро) 4980JOG（silver)</t>
  </si>
  <si>
    <t>Табличка (наклейка) JOG (3шт, под металл серебро) 4980AJOG（silver)</t>
  </si>
  <si>
    <t>Табличка (наклейка) Lead (2шт, под металл серебро) 5222silverLEAD</t>
  </si>
  <si>
    <t>Табличка (наклейка) Dio (3шт, под металл серебро) 5223-Dio</t>
  </si>
  <si>
    <t>Наклейки Lets II (3шт) 7209A золото</t>
  </si>
  <si>
    <t>Наклейки Lets II (3шт) 7209C LETS-3 серый</t>
  </si>
  <si>
    <t>Наклейки Lets II (3шт) 7209BLETS-3 темно-серый</t>
  </si>
  <si>
    <t>Наклейки Address V 100 (4шт) 7304（V100）</t>
  </si>
  <si>
    <t>Наклейки Cesta (3шт) 6001</t>
  </si>
  <si>
    <t xml:space="preserve">Головка цилиндра (в сборе) GY6-80 SEE </t>
  </si>
  <si>
    <t>__</t>
  </si>
  <si>
    <t>Наклейки плотные, большой набор (46 шт, разные бренды) 2406</t>
  </si>
  <si>
    <t>Наклейки плотные, большой набор (34 шт, разные бренды) 2407</t>
  </si>
  <si>
    <t>Шлем №515-1 IBK (открытый, тонированное стекло) синий, красный</t>
  </si>
  <si>
    <t>Генератор (статор) JH-70 (DELTA) F6</t>
  </si>
  <si>
    <t>Рамка руля (голова) AF-35 (NEW)</t>
  </si>
  <si>
    <t>Резина 2.75-17 Naidun N298</t>
  </si>
  <si>
    <t xml:space="preserve">Резина 2.75-18 Naidun N178 </t>
  </si>
  <si>
    <t>Резина 2.75-18 Naidun N198</t>
  </si>
  <si>
    <t>Резина 3.00-18 Naidun N178</t>
  </si>
  <si>
    <t>Резина 3.00-18 Naidun N298</t>
  </si>
  <si>
    <t>Камера 120/70-12 (4.00-12)</t>
  </si>
  <si>
    <t>Резина 70/100-17 MC-026/027 (кроссовая)</t>
  </si>
  <si>
    <t>Шланг тормозной гидравлический 1500mm (армированный) F6</t>
  </si>
  <si>
    <t>Шланг тормозной гидравлический 1950mm (армированный) F6</t>
  </si>
  <si>
    <t>Шланг тормозной гидравлический 2200mm (армированный) F6</t>
  </si>
  <si>
    <t>Диск передний 21" х1,6 (алюминий, черный) KAYO 250сс, TTR 250cc</t>
  </si>
  <si>
    <t>Диск задний 18" х2,15 (сталь, черный) KAYO 250сс T2, TTR 250cc</t>
  </si>
  <si>
    <t>Диск задний 18" х2,15 (алюминий, черный) KAYO 250сс T2, TTR 250cc</t>
  </si>
  <si>
    <t>Диск передний 17" х1,85 (ось15, алюминий, черный) KAYO 125-160сс, TTR 125cc</t>
  </si>
  <si>
    <t>Диск передний 17" х1,85 (ось12, алюминий, черный) KAYO 125-160сс, TTR 125cc</t>
  </si>
  <si>
    <t>Диск передний 17" х1,85 (ось15, сталь, черный) KAYO 125-160сс, TTR 125cc</t>
  </si>
  <si>
    <t>Диск передний 17" х1,85 (ось12, сталь, черный) KAYO 125-160сс, TTR 125cc</t>
  </si>
  <si>
    <t>Диск задний 14" х1,85 (алюминий, черный) KAYO 125-160сс, TTR 125cc</t>
  </si>
  <si>
    <t>Амортизаторы передние (пара) GS-110 (барабанный тормоз) F6</t>
  </si>
  <si>
    <t>HONDA 2T GIORNO AF-24</t>
  </si>
  <si>
    <t>Звезда ведомая (большая) 420-41 FUKUMERU</t>
  </si>
  <si>
    <t>Коммутатор AF-34 (левый) SEE</t>
  </si>
  <si>
    <t>Коммутатор AF-35 (правый) SEE</t>
  </si>
  <si>
    <t>Форсунка топливная (инжектор) Honda Dio AF-68 SEE</t>
  </si>
  <si>
    <t>Поршень (в сборе) Honda DIO AF-62 (4Т 37,8мм0,25) SEE</t>
  </si>
  <si>
    <t>Поршень (в сборе) Honda DIO AF-62 (4Т 37,8мм0,5) SEE</t>
  </si>
  <si>
    <t>Поршень (в сборе) Honda DIO AF-62 (4Т 37,8мм0,75) SEE</t>
  </si>
  <si>
    <t>Поршень (в сборе) Honda DIO AF-62 (4Т 37,8мм1) SEE</t>
  </si>
  <si>
    <t>Поршень (в сборе) Suzuki LETS 4Т (STD) SEE (32G)</t>
  </si>
  <si>
    <t>Поршень (в сборе) Suzuki LETS 4Т (0,25) SEE (32G)</t>
  </si>
  <si>
    <t>Поршень (в сборе) Suzuki LETS 4Т (0,5) SEE (32G)</t>
  </si>
  <si>
    <t>Поршень (в сборе) Suzuki LETS 4Т (0,75) SEE (32G)</t>
  </si>
  <si>
    <t>Поршень (в сборе) Suzuki LETS 4Т (1) SEE (32G)</t>
  </si>
  <si>
    <t>Сальник 25*37*7 SEE</t>
  </si>
  <si>
    <t>Сальник 15,5*25,5*7 SEE</t>
  </si>
  <si>
    <t>Сальник 20*31*7 SEE</t>
  </si>
  <si>
    <t>Сальник 16,4*30*5 SEE</t>
  </si>
  <si>
    <t>Сальник 19,8*30*5 SEE</t>
  </si>
  <si>
    <t>Сальник 20*42*8 SEE</t>
  </si>
  <si>
    <t>Сальник 22*40*7 SEE</t>
  </si>
  <si>
    <t>Сальник 24*43*6 SEE</t>
  </si>
  <si>
    <t>Сальник 30*42*4,5 SEE</t>
  </si>
  <si>
    <t>Сальник 25*42*7 SEE</t>
  </si>
  <si>
    <t>Стартер Suzuki AD-50 SEE</t>
  </si>
  <si>
    <t>Бендикс Suzuki LETS-50 SEE</t>
  </si>
  <si>
    <t>Цилиндро-поршневая группа Honda DIO ZX-65cc (44mm) F6</t>
  </si>
  <si>
    <t>Цилиндро-поршневая группа Suzuki AD-65cc (44mm) F6</t>
  </si>
  <si>
    <t>Цилиндро-поршневая группа GS-110cc F6 (49cm на цилиндре)</t>
  </si>
  <si>
    <t>Зеркала с поворотами STORM (черные) SH-1002</t>
  </si>
  <si>
    <t>Зеркала с поворотами STORM (красные) SH-1002</t>
  </si>
  <si>
    <t>Зеркала с поворотами STORM (серые) SH-1002</t>
  </si>
  <si>
    <t>Зеркала с поворотами STORM (синие) SH-1002</t>
  </si>
  <si>
    <t>Панель приборов (в сборе) JH-70 (DELTA) (спидометр, 60 км/ч) F6</t>
  </si>
  <si>
    <t>Панель приборов (в сборе) JH-70 (DELTA) (спидометр, 120 км/ч) F6</t>
  </si>
  <si>
    <t>Шланг масляный (черный) 20м F6</t>
  </si>
  <si>
    <t>Карбюратор Yamaha JOG-50 F6</t>
  </si>
  <si>
    <t>Колокол вариатора заднего GY6-80 F6</t>
  </si>
  <si>
    <t>Чехол сиденья (черный с синими вставками) JH-90 (ALFA) F6</t>
  </si>
  <si>
    <t>Чехол сиденья (черный с красный вставками) JH-90 (ALFA) F6</t>
  </si>
  <si>
    <t xml:space="preserve">Диск передний JH-70 (DELTA) подшипник 6300 </t>
  </si>
  <si>
    <t>Диск передний JH-70 (DELTA) подшипник 6301</t>
  </si>
  <si>
    <t>Диск передний GS-110 (дисковый тормоз) подшипник 6301</t>
  </si>
  <si>
    <t>Диск передний GS-110 (барабанный тормоз) подшипник 6301</t>
  </si>
  <si>
    <t>Шлем 125 IBK (кроссовый)</t>
  </si>
  <si>
    <t>Шлем 708 IBK (открытый, с очками)</t>
  </si>
  <si>
    <t>Саленблок амортизатора (комплект 2шт, внутренний d-10mm)</t>
  </si>
  <si>
    <t>Саленблок амортизатора (комплект 2шт, внутренний d-12mm)</t>
  </si>
  <si>
    <t>Амортизатор задний AF-56</t>
  </si>
  <si>
    <t>Сальник 20*30*6 SEE</t>
  </si>
  <si>
    <t>Сальник вилки 30*40,5*10,5 SEE</t>
  </si>
  <si>
    <t>Сальник вилки 31*43*10,3 SEE</t>
  </si>
  <si>
    <t>Сальник вилки 30*42*10,5 SEE</t>
  </si>
  <si>
    <t>Сиденье GS-110 (ACTIV)  F6</t>
  </si>
  <si>
    <t>Резина 130/70-12 Deli Tire SC-109</t>
  </si>
  <si>
    <t>Резина 130/70-12 Deli Tire SC-124</t>
  </si>
  <si>
    <t>Свеча зажигания 4T (C7HSA) (на блистере) Super Winners</t>
  </si>
  <si>
    <t>Диск задний GS-110 (усиленный, подшипник 6301)</t>
  </si>
  <si>
    <t>Регулятор напряжения Honda DIO-50 F6</t>
  </si>
  <si>
    <t>Коленвал GY6-150 SEE</t>
  </si>
  <si>
    <t>Патрубок воздушного фильтра GY6-80 входной (поросенок)</t>
  </si>
  <si>
    <t>Ручка газа тюнинг силиконовая (комплект 2шт) новая №12 Modish (синий)</t>
  </si>
  <si>
    <t>Прокладки ЦПГ AF-61 SEE</t>
  </si>
  <si>
    <t>Цилиндро-поршневая группа Honda CBF-125сс (d-52,4 мм, р-13мм) SEE (FAN125)</t>
  </si>
  <si>
    <t>Камера бутиловая 3.00-10 Deli Tire</t>
  </si>
  <si>
    <t xml:space="preserve">Головка цилиндра (в сборе ) GY6-150 SEE </t>
  </si>
  <si>
    <t>Ремкомплект карбюратора (с поплавком) Honda DIO AF-35 SEE</t>
  </si>
  <si>
    <t>Сальник вилки 27*37*10,5 SEE</t>
  </si>
  <si>
    <t>Маслонасос Honda L9E SEE</t>
  </si>
  <si>
    <t>Карбюратор Suzuki LETS-50 F6</t>
  </si>
  <si>
    <t>Колодки тормозные (барабан) GY6-150 F6</t>
  </si>
  <si>
    <t>Амортизаторы передние (пара) GS-110 (дисковый тормоз) F6</t>
  </si>
  <si>
    <t>Защита вилки Yamaha (дисковый тормоз) (пыльники резиновые, пара)</t>
  </si>
  <si>
    <t>Защита вилки Yamaha (барабанный тормоз) (пыльники резиновые, пара)</t>
  </si>
  <si>
    <t xml:space="preserve">Поролон для воздушного фильтра Yamaha JOG-50 (3KJ) </t>
  </si>
  <si>
    <t>Поролон для воздушного фильтра Honda DIO-50 (AF-34/35)</t>
  </si>
  <si>
    <t>Труба выхлопная Yamaha JOG-50 (5BM)</t>
  </si>
  <si>
    <t>Лючек рамки руля (головы)</t>
  </si>
  <si>
    <t>Сальник 25*35*9/10 SEE</t>
  </si>
  <si>
    <t>Диск тормозной Suzuki AD-50 d-160mm F6</t>
  </si>
  <si>
    <t>Вставка ручки газа (алюминий) №11 (комплект из 2х частей) (красный)</t>
  </si>
  <si>
    <t>Вставка ручки газа (алюминий) №11 (комплект из 2х частей) (черный)</t>
  </si>
  <si>
    <t>Вставка ручки газа (алюминий) №11 (комплект из 2х частей) (синий)</t>
  </si>
  <si>
    <t>Шлем 601 IBK (312, открытый)</t>
  </si>
  <si>
    <t xml:space="preserve">Прокладка крышки вариатора AF-27 (резиновая) SEE </t>
  </si>
  <si>
    <t>Карбюратор Yamaha 5BM SEE</t>
  </si>
  <si>
    <t>Вариатор передний (в сборе) AF-62 SEE</t>
  </si>
  <si>
    <t>Коленвал AF-34 (32.4mm) F6</t>
  </si>
  <si>
    <t xml:space="preserve">Съемник заднего вариатора </t>
  </si>
  <si>
    <t xml:space="preserve">Ключи рожково-накидные (набор 10шт) от 8 до 24 </t>
  </si>
  <si>
    <t>Скоба железная для крепления пластика (упаковка 100шт)</t>
  </si>
  <si>
    <t>Саморез для скобы (упаковка 100шт)</t>
  </si>
  <si>
    <t>Прокладки двигателя (набор) CB150 (Ø62.0) F6</t>
  </si>
  <si>
    <t>Прокладки ЦПГ (набор) CB150 (Ø62.0) F6</t>
  </si>
  <si>
    <t>Прокладки ЦПГ (набор) CG150 (Ø62.0) F6</t>
  </si>
  <si>
    <t>Прокладки ЦПГ (набор) CG200 (Ø63.0) F6</t>
  </si>
  <si>
    <t>Цилиндро-поршневая группа (ЦПГ) 4T CB150   (Ø62.0, палец-Ø13мм) F6</t>
  </si>
  <si>
    <t>Цилиндро-поршневая группа (ЦПГ) 4T CB150   (Ø62.0, палец-Ø15мм) F6</t>
  </si>
  <si>
    <t>Цилиндро-поршневая группа (ЦПГ) 4T CG150 (162FMJ)  (Ø62.0, палец-Ø15мм) F6</t>
  </si>
  <si>
    <t>Цилиндро-поршневая группа (ЦПГ) 4T CG200 (164FML)  (Ø63.5, палец-Ø15мм) F6</t>
  </si>
  <si>
    <t>Цилиндро-поршневая группа (ЦПГ) 4T CB200 (164FML)  (Ø63.5, палец-Ø15мм) F6</t>
  </si>
  <si>
    <t>Поршень 4T CB150 (Ø62.0, палец-Ø13мм) F6</t>
  </si>
  <si>
    <t>Поршень 4T CB/CG150 (Ø62.0, палец-Ø15мм) F6</t>
  </si>
  <si>
    <t>Поршень 4T CB/CG200 (164FML) (Ø63.5, палец-Ø15мм) F6</t>
  </si>
  <si>
    <t>Кольца 4T CB/CG Ø62mm STD (150cc) F6</t>
  </si>
  <si>
    <t>Набор для ремонта покрышки</t>
  </si>
  <si>
    <t>Монтировочная лопатка для шиномонтажа 12"</t>
  </si>
  <si>
    <t>Монтировочная лопатка для шиномонтажа 16"</t>
  </si>
  <si>
    <t>Сетка чехол сиденья, размер M</t>
  </si>
  <si>
    <t>Сетка чехол сиденья, размер L</t>
  </si>
  <si>
    <t>Сетка чехол сиденья, размер XL</t>
  </si>
  <si>
    <t>Сетка чехол сиденья, размер XXL</t>
  </si>
  <si>
    <t xml:space="preserve">Съемник (хомут) заднего вариатора </t>
  </si>
  <si>
    <t>Вилочки переключения передач (в сборе с копирным валом) JH-70 (DELTA) F6</t>
  </si>
  <si>
    <t>Зеркала заднего Victory (бордовые)</t>
  </si>
  <si>
    <t>Наклейки Honda DIO (набор, серебро) 1165A(red)（DIOSR）</t>
  </si>
  <si>
    <t xml:space="preserve">Коленвал Honda DIO AF-18 SEE </t>
  </si>
  <si>
    <t xml:space="preserve">Коленвал Honda DIO AF-27 SEE </t>
  </si>
  <si>
    <t>Поршень (в сборе) 4Т JH-70/100 (STD) (поршень d-50мм) SEE</t>
  </si>
  <si>
    <t>Поршень (в сборе) 4Т GY6-80/100 (поршень d-50мм) (STD) SEE</t>
  </si>
  <si>
    <t>Стартер JH-70 SEE</t>
  </si>
  <si>
    <t>Коленвал JOG-50 TPA</t>
  </si>
  <si>
    <t>Коленвал AF-34 (32.4mm) TPA</t>
  </si>
  <si>
    <t>Съемник генератора GY6-150 F6</t>
  </si>
  <si>
    <t>Дополнительные фары Led коплект 2шт на блистере (черные) F6</t>
  </si>
  <si>
    <t>Дополнительные фары Led коплект 2шт на блистере (серые) F6</t>
  </si>
  <si>
    <t>Дополнительные фары Led коплект 2шт на блистере (синие) F6</t>
  </si>
  <si>
    <t>Дополнительные фары Led коплект 2шт на блистере (красные) F6</t>
  </si>
  <si>
    <t>Кофр (черный) + шлем открытый простой</t>
  </si>
  <si>
    <t>Грузики переднего вариатора Honda DIO-50 (5 гр) F6 (16x13)</t>
  </si>
  <si>
    <t>Грузики переднего вариатора Honda DIO-50 (11 гр) F6 (16x13)</t>
  </si>
  <si>
    <t>Грузики переднего вариатора Honda DIO-50 (12 гр) F6 (16x13)</t>
  </si>
  <si>
    <t>Грузики переднего вариатора Yamaha CT-50 (11 гр) F6 (15x12)</t>
  </si>
  <si>
    <t>Грузики переднего вариатора Yamaha CT-50 (9 гр) F6 (15x12)</t>
  </si>
  <si>
    <t>Грузики переднего вариатора Yamaha CT-50 (7 гр) F6 (15x12)</t>
  </si>
  <si>
    <t>Грузики переднего вариатора Yamaha CT-50 (6 гр) F6 (15x12)</t>
  </si>
  <si>
    <t>Грузики переднего вариатора Yamaha CT-50 (5 гр) F6 (15x12)</t>
  </si>
  <si>
    <t>Грузики переднего вариатора Yamaha CT-50 (3 гр) (15x12)</t>
  </si>
  <si>
    <t>Грузики переднего вариатора GY6-150 (10 гр) (размер грузика 18x14)</t>
  </si>
  <si>
    <t xml:space="preserve">Ножка переключения передач 4T CB/CG 125-250(алюминий,4 цвета) </t>
  </si>
  <si>
    <t>Резина 90/100-14 Deli Tire SB-111A (кроссовая)</t>
  </si>
  <si>
    <t>Резина 70/100-17 Deli Tire SB-114F (кроссовая)</t>
  </si>
  <si>
    <t>Диск передний GS-110 (барабанный тормоз) подшипник 6300</t>
  </si>
  <si>
    <t>Шина 3/8" - 14"</t>
  </si>
  <si>
    <t>Шина .325" - 18"</t>
  </si>
  <si>
    <t xml:space="preserve">Цепь 3/8" 1.5 PS (30,5 м)  </t>
  </si>
  <si>
    <t xml:space="preserve">Цепь .325" 1.5 RSC (30,5 м) </t>
  </si>
  <si>
    <t>Цепь Stihl .325" 1.5 RSC 64 звена</t>
  </si>
  <si>
    <t>Цепь Stihl .325" 1.5 RSC 66 звеньев</t>
  </si>
  <si>
    <t>Цепь Stihl .325" 1.5 RSC 72 звена</t>
  </si>
  <si>
    <t>Цепь Stihl .325" 1.5 RSC 76 звеньев</t>
  </si>
  <si>
    <t>Цепь Stihl 3/8" 1.3 PS 57 звеньев</t>
  </si>
  <si>
    <t>Цепь Stihl 3/8" 1.3 PS 56 звеньев</t>
  </si>
  <si>
    <t>Цепь Stihl 3/8" 1.3 PS 52 звена</t>
  </si>
  <si>
    <t>Цепь Stihl 3/8" 1.3 PS 50 звеньев</t>
  </si>
  <si>
    <t>Резинки подножек водителя (комплект 2шт) JH-70 (DELTA) прямоугольные</t>
  </si>
  <si>
    <t>Резина 120/70-12 Deli Tire SC-102</t>
  </si>
  <si>
    <t>Кран вакуумный Yamaha 2JA (вкручивается в бак) (y-100-2) F6</t>
  </si>
  <si>
    <t>Рамка руля (голова) AF-35 (под фару AF-34)</t>
  </si>
  <si>
    <t>Амортизаторы передние (пара) Yamaha (d25, дисковый тормоз) F6</t>
  </si>
  <si>
    <t>Камера 3.50-21 (кроссовая)</t>
  </si>
  <si>
    <t>Амортизаторы передние (пара) скутер 4Т 150сс (Galaxy) F6</t>
  </si>
  <si>
    <t>Траверса скутер 4Т 150сс (Galaxy) F6</t>
  </si>
  <si>
    <t>Резина 120/90-10 Deli Tire SC-101</t>
  </si>
  <si>
    <t>Резина 130/90-10 Deli Tire SC-101</t>
  </si>
  <si>
    <t>Амортизатор задний масляный Honda (280мм) F6</t>
  </si>
  <si>
    <t>Амортизатор задний масляный Honda (300мм) F6</t>
  </si>
  <si>
    <t>Ремень вариатора 650*18,8 SEE</t>
  </si>
  <si>
    <t>Ремень вариатора 664*16,4 SEE</t>
  </si>
  <si>
    <t>Ремкомплект карбюратора (с круглым поплавком) 4T JH-90/DY100 (ALFA) SEE</t>
  </si>
  <si>
    <t>Ремкомплект карбюратора (с квадратныйм поплавком) 4T JH-70 (DELTA) SEE</t>
  </si>
  <si>
    <t>Сальник маслонасоса DIO (9*16*5мм) SEE</t>
  </si>
  <si>
    <t>Цепь стартера JH-70/GS-110 SEE</t>
  </si>
  <si>
    <t>Вариатор задний (в сборе) Yamaha 3KJ (JOG-50) SEE</t>
  </si>
  <si>
    <t>Вариатор задний (в сборе) GY6-150 SEE</t>
  </si>
  <si>
    <t>Колодки сцепления вариатора Yamaha 4JP (APRIO) SEE</t>
  </si>
  <si>
    <t>Коленвал LETS-50 TPA</t>
  </si>
  <si>
    <t>Прокладки двигателя (набор) Honda DIO-50 (ZX-50) F6</t>
  </si>
  <si>
    <t>Ролики цепи распредвала (ГРМ) GS-110 (3 ролика + цепь(25*84L) + болт) F6</t>
  </si>
  <si>
    <t>Свеча зажигания 4T  (на блистере) Star light</t>
  </si>
  <si>
    <t>Свеча зажигания 2T Pollysu</t>
  </si>
  <si>
    <t>Свеча зажигания 4T Pollysu</t>
  </si>
  <si>
    <t>Стартер электрический CB250D-G (10 шлицов) F6</t>
  </si>
  <si>
    <t>Вариатор передний (в сборе) Suzuki AD-50 SEE</t>
  </si>
  <si>
    <t xml:space="preserve">Обтекатель передний (клюв) + накладка </t>
  </si>
  <si>
    <t>АКБ (аккумулятор) 12В 12А YTX12-BS (GEL) (15x8,7x13cm) OUTDO</t>
  </si>
  <si>
    <t>АКБ (аккумулятор) 12В 14А YTX14-BS (GEL) (15x8,7x14,5cm) OUTDO</t>
  </si>
  <si>
    <t>Подшипник 6003 (китай)</t>
  </si>
  <si>
    <t>Подшипник 6302 (китай)</t>
  </si>
  <si>
    <t>Подшипник коленвала SC04B19 NTN (Тайвань) (20x56x12)</t>
  </si>
  <si>
    <t>АКБ (аккумулятор) 12В 20А YTX20-BS (GEL) (17,5x8,7x15,5cm) OUTDO</t>
  </si>
  <si>
    <t>Перемычка на руль (5 расцветок)</t>
  </si>
  <si>
    <t>Рюкзак большой Givi</t>
  </si>
  <si>
    <t>Чехол для мототехники (цветной, размер - L)</t>
  </si>
  <si>
    <t>Защита коленей (наколенники+налокотники) SCOYCO K-11</t>
  </si>
  <si>
    <t>Защита коленей (наколенники+налокотники) Vemar эконом (151#)</t>
  </si>
  <si>
    <t>Защита коленей (наколенники шарнир+налокотники) Vemar черный (186#)</t>
  </si>
  <si>
    <t xml:space="preserve">Черепаха FOX (размер XL) </t>
  </si>
  <si>
    <t xml:space="preserve">Черепаха FOX (размер XXL) </t>
  </si>
  <si>
    <t xml:space="preserve">Черепаха FOX (размер XXXL) </t>
  </si>
  <si>
    <t>Перчатки NEXX (sc-11)</t>
  </si>
  <si>
    <t>Перчатки Suomy (su-33)</t>
  </si>
  <si>
    <t>Перчатки Scoyco (MC-08)</t>
  </si>
  <si>
    <t>Перчатки Suomy (SU-10)</t>
  </si>
  <si>
    <t>Перчатки Madbike (City MAD-07)</t>
  </si>
  <si>
    <t>Перчатки Berufenn (1903)</t>
  </si>
  <si>
    <t>Перчатки Scoyco (MC-29)</t>
  </si>
  <si>
    <t>Чехол для мототехники (цветной, размер - XL)</t>
  </si>
  <si>
    <t>Чехол для мототехники (цветной, размер - 2XL)</t>
  </si>
  <si>
    <t>Чехол для мототехники (цветной, размер - 3XL)</t>
  </si>
  <si>
    <t>Перчатки Probiker (mcs-01C)</t>
  </si>
  <si>
    <t>Наклейки Dio (3шт) 7307C серебро</t>
  </si>
  <si>
    <t>Наклейки Dio (3шт) 7307D золото</t>
  </si>
  <si>
    <t>Защита коленей (наколенники шарнир) SCOYCO K-12</t>
  </si>
  <si>
    <t>Поршень (в сборе) 4Т GY6-125 (STD) (d-52,4мм, p-15мм) F6</t>
  </si>
  <si>
    <t>Шланг тормозной гидравлический 1200mm (армированный) F6</t>
  </si>
  <si>
    <t>Трос спидометра Honda AF-35 NEW F6</t>
  </si>
  <si>
    <t>Прокладки ЦПГ LETS 4T SEE (32G)</t>
  </si>
  <si>
    <t>Стартер CG150 SEE</t>
  </si>
  <si>
    <t>Стартер CG200 SEE</t>
  </si>
  <si>
    <t>Стоп в сборе (с брызговиком, под багажник)</t>
  </si>
  <si>
    <t>Цепь трансмиссии 428H-132L DID (gold) (усиленная)</t>
  </si>
  <si>
    <t>Поршень (в сборе) Honda DIO-50 (43mmSTD) SEE</t>
  </si>
  <si>
    <t>Прокладка карбюратора JH-70/GS-110 (текстолитовая)</t>
  </si>
  <si>
    <t xml:space="preserve">Поворот круглый JH-70 (в сборе 1 шт) </t>
  </si>
  <si>
    <t>Амортизаторы передние (пара) (под дисковый тормоз, маслянные) Honda ZX Af-35 (тюнинг)</t>
  </si>
  <si>
    <t>Амортизаторы передние (пара) Honda DIO-50 (под дисковый тормоз, AF-25/28, AF-35 маслянные)  F6</t>
  </si>
  <si>
    <t>АКБ (аккумулятор) 12В 6А YTZ7S-BS (мото) (113x70x108мм) OUTDO</t>
  </si>
  <si>
    <t>Yamaha JOG-50 (SA01) (нижняя фара)</t>
  </si>
  <si>
    <t>Цилиндро-поршневая группа Stels 90cc (Китайская Yamaha) (поршень d-47мм, палец d-12мм) SEE</t>
  </si>
  <si>
    <t>Коленвал LETS 4T SEE</t>
  </si>
  <si>
    <t>Стартер GY6-80 SEE</t>
  </si>
  <si>
    <t>Коленвал DIO AF-18 TPA</t>
  </si>
  <si>
    <t>Коленвал DIO AF-27 TPA</t>
  </si>
  <si>
    <t>Колодки сцепления GY6-150 F6</t>
  </si>
  <si>
    <t>Предохранитель в пластиковом корпусе</t>
  </si>
  <si>
    <t>Трос газа JH-70 (85см) F6</t>
  </si>
  <si>
    <t>Трос газа JH-90 (115см) F6</t>
  </si>
  <si>
    <t xml:space="preserve">Труба выхлопная Honda DIO ZX-50 (AF-34/35) NEW </t>
  </si>
  <si>
    <t>Крышка бака мото CQ150-200 (прямоугольная с ключами)</t>
  </si>
  <si>
    <t>Карбюратор TTR-125/CG125 (pz-26) F6</t>
  </si>
  <si>
    <t>Карбюратор CG150 (pz-27) F6</t>
  </si>
  <si>
    <t>Карбюратор TTR-250/CG200 (pz-30) F6</t>
  </si>
  <si>
    <t>Реле стартера с предохранителем мото, ATV (под шестигранник)</t>
  </si>
  <si>
    <t>Колодки дисковые мото Ирбис, TTR-250-2 (задние)</t>
  </si>
  <si>
    <t>Зарядное устройство АКБ (с выносным проводом) OUTDO</t>
  </si>
  <si>
    <t>Латки + клей M-48 (маленькие, 48шт)</t>
  </si>
  <si>
    <t>Латки + клей L-24 (большие, 24шт)</t>
  </si>
  <si>
    <t>Тяга заднего тормоза CB/CG 125-150</t>
  </si>
  <si>
    <t>Тяга заднего тормоза 4T ZS-125</t>
  </si>
  <si>
    <t>Коленвал AF-35 (33.7mm) TPA</t>
  </si>
  <si>
    <t>Прокладки ЦПГ L9E SEE</t>
  </si>
  <si>
    <t>Прокладки ЦПГ AG-100cc SEE</t>
  </si>
  <si>
    <t>Прокладки ЦПГ BWS-100cc SEE</t>
  </si>
  <si>
    <t>Цепь трансмиссии 420-98L SEE</t>
  </si>
  <si>
    <t>Цепь трансмиссии 428-98L SEE</t>
  </si>
  <si>
    <t>Цепь трансмиссии 428-104L SEE</t>
  </si>
  <si>
    <t>Цепь трансмиссии 428-112L SEE</t>
  </si>
  <si>
    <t>Цепь трансмиссии 428-116L SEE</t>
  </si>
  <si>
    <t>Цепь трансмиссии 428-128L SEE</t>
  </si>
  <si>
    <t>Цепь трансмиссии 428-136L SEE</t>
  </si>
  <si>
    <t>Цепь трансмиссии 420H-108L SEE (gold) (усиленная)</t>
  </si>
  <si>
    <t>Цепь трансмиссии 428H-98L SEE (gold) (усиленная)</t>
  </si>
  <si>
    <t>Цепь трансмиссии 428H-104L SEE (gold) (усиленная)</t>
  </si>
  <si>
    <t>Цепь трансмиссии 428H-128L SEE (gold) (усиленная)</t>
  </si>
  <si>
    <t>Цепь трансмиссии 428H-132L SEE (gold) (усиленная)</t>
  </si>
  <si>
    <t>Цепь трансмиссии 428H-136L SEE (gold) (усиленная)</t>
  </si>
  <si>
    <t>Цепь трансмиссии 520H-120L SEE (gold) (усиленная)</t>
  </si>
  <si>
    <t>Стартер Honda Dio-50 SEE</t>
  </si>
  <si>
    <t>Головка цилиндра (в сборе ) JH-70 F6</t>
  </si>
  <si>
    <t>Головка цилиндра (в сборе ) GS-110 F6</t>
  </si>
  <si>
    <t>Датчик включения скоростей JH-70 F6</t>
  </si>
  <si>
    <t>Лампа фары H4 12V 35W F6</t>
  </si>
  <si>
    <t>Повороты полоски (светодиодные) (в сборе, комплект - 2 шт) F6</t>
  </si>
  <si>
    <t>Шланг тормозной гидравлический 1200mm  F6</t>
  </si>
  <si>
    <t>Амортизатор задний масляный Honda (260мм) F6</t>
  </si>
  <si>
    <t>Амортизатор задний масляный Honda (270мм) F6</t>
  </si>
  <si>
    <t>Диск задний 18" х2,15 (хром) KAYO 250сс T2, TTR 250cc</t>
  </si>
  <si>
    <t>Диск передний 21" х1,6 (хром) KAYO 250сс, TTR 250cc</t>
  </si>
  <si>
    <t>Диск задний 14" х1,85 (сталь, черный) KAYO 125-160сс, TTR 125cc</t>
  </si>
  <si>
    <t>Ролик приводной цепи питбайка d-8мм</t>
  </si>
  <si>
    <t>Ролик приводной цепи питбайка d-10мм</t>
  </si>
  <si>
    <t>Ручка газа тюнинг силиконовая (комплект 2шт) новая №12 Modish (красный)</t>
  </si>
  <si>
    <t>Амортизатор задний AF-34/35 (тонкий, 310 мм)</t>
  </si>
  <si>
    <t>Кофр (черный) + шлем закрытый простой</t>
  </si>
  <si>
    <t>Honda DIO-50 (AF-35/35 NEW)</t>
  </si>
  <si>
    <t>Карбюратор Honda DIO AF-61/62 SEE</t>
  </si>
  <si>
    <t>Цепь трансмиссии (сальниковая) 428HW-128L SEE</t>
  </si>
  <si>
    <t>Цепь трансмиссии (сальниковая) 428HW-136L SEE</t>
  </si>
  <si>
    <t>Цепь трансмиссии (сальниковая) 520HW-120L SEE</t>
  </si>
  <si>
    <t>Ремкомплект вилки Lets-50 (только стойки)</t>
  </si>
  <si>
    <t>Рюкзак средний (разные бренды)</t>
  </si>
  <si>
    <t>Поршень (в сборе) Honda ZX-50 (44ммSTD) F6</t>
  </si>
  <si>
    <t>Боковина левая (под замок)</t>
  </si>
  <si>
    <t>Амортизаторы передние (пара) Honda DIO-50 (AF-18/27, барабан маслянные) F6</t>
  </si>
  <si>
    <t>Резина 90/100-14 Deli Tire SB-114R/F (кроссовая)</t>
  </si>
  <si>
    <t>Грузики переднего вариатора Suzuki AD-50 (7 гр) F6 (размер грузика 17x12)</t>
  </si>
  <si>
    <t>Грузики переднего вариатора Suzuki AD-50 (9 гр) (размер грузика 17x12)</t>
  </si>
  <si>
    <t>Грузики переднего вариатора Suzuki AD-50 (10 гр) (размер грузика 17x12)</t>
  </si>
  <si>
    <t>Резина 3.00-10 Crown Star HDMA029</t>
  </si>
  <si>
    <t>Резина 3.00-10 Crown Star HDML001</t>
  </si>
  <si>
    <t>Резина 3.00-10 Crown Star HDML016</t>
  </si>
  <si>
    <t>Резина 3.50-10 Crown Star HDMA025</t>
  </si>
  <si>
    <t>Резина 100/60-12 Crown Star HDML017</t>
  </si>
  <si>
    <t>Резина 120/70-12 Crown Star HDMA102</t>
  </si>
  <si>
    <t>Резина 130/60-13 Crown Star HDMA102</t>
  </si>
  <si>
    <t>Резина 90/100-14 Crown Star HDMC-027 (кроссовая)</t>
  </si>
  <si>
    <t>Резина 70/100-17 Crown Star HDMC-026 (кроссовая)</t>
  </si>
  <si>
    <t>Резина 110/90-18 Crown Star HDMC014-4 (кроссовая)</t>
  </si>
  <si>
    <t>Резина 80/100-21 Crown Star HDMC021 (кроссовая)</t>
  </si>
  <si>
    <t>Камера 3.00-10 Crown Star</t>
  </si>
  <si>
    <t>Камера 3.50-10 Crown Star</t>
  </si>
  <si>
    <t>Камера 2.50-17 Crown Star</t>
  </si>
  <si>
    <t>Камера 2.75-17 Crown Star</t>
  </si>
  <si>
    <t>Камера 70/100-17 (3.00-17) Crown Star (кроссовая)</t>
  </si>
  <si>
    <t>Резина 2.50-17 Crown Star HDMA005</t>
  </si>
  <si>
    <t>Резина 2.75-17 Crown Star HDMA005</t>
  </si>
  <si>
    <t>Резина 90/90-10 Crown Star HDML015</t>
  </si>
  <si>
    <t>Диск задний (барабаннный тормоз, 19 шлицов) 2.50-12 #002</t>
  </si>
  <si>
    <t>Ручка газа тюнинг силиконовая (комплект 2шт) новая №12 Modish (серый)</t>
  </si>
  <si>
    <t xml:space="preserve">Шатун Honda Dio-50 SEE (в сборе, два сепаратора + палец) </t>
  </si>
  <si>
    <t xml:space="preserve">Шатун Suzuki AD-50 SEE (в сборе, два сепаратора + палец) </t>
  </si>
  <si>
    <t xml:space="preserve">Шатун Yamaha CT-50 SEE (в сборе, два сепаратора + палец) </t>
  </si>
  <si>
    <t xml:space="preserve">Шатун Honda Dio AF-56 SEE (в сборе, сепаратор + палец) </t>
  </si>
  <si>
    <t xml:space="preserve">Шатун Suzuki AD-100 SEE (в сборе, два сепаратора + палец) </t>
  </si>
  <si>
    <t xml:space="preserve">Шатун Honda Lead-100 SEE (в сборе, два сепаратора + палец) </t>
  </si>
  <si>
    <t xml:space="preserve">Шатун Suzuki Adress Way -110 SEE (в сборе, два сепаратора + палец) </t>
  </si>
  <si>
    <t xml:space="preserve">Шатун Honda L9E SEE (в сборе, два сепаратора + палец) </t>
  </si>
  <si>
    <t xml:space="preserve">Шатун Honda Lead AF-20 SEE (в сборе, два сепаратора + палец) </t>
  </si>
  <si>
    <t xml:space="preserve">Шатун Vino 4T/ Lets 4T (все модели Yamaha 4T с водяным охлаждением) SEE (в сборе, сепаратор + палец) </t>
  </si>
  <si>
    <t>Резина 130/90-6 Deli Tire SJ-799</t>
  </si>
  <si>
    <t>Цилиндро-поршневая группа GY6-80cc SEE (Китай)</t>
  </si>
  <si>
    <t>Цилиндро-поршневая группа (ЦПГ) 4T CB150   (Ø62.0, палец-Ø15мм) SEE</t>
  </si>
  <si>
    <t>Цилиндро-поршневая группа (ЦПГ) 4T CG150 (162FMJ)  (Ø62.0, палец-Ø15мм) SEE</t>
  </si>
  <si>
    <t>Цилиндро-поршневая группа (ЦПГ) 4T CG200 (164FML)  (Ø63.5, палец-Ø15мм) SEE</t>
  </si>
  <si>
    <t>Цилиндро-поршневая группа (ЦПГ) 4T CB200 (164FML)  (Ø63.5, палец-Ø15мм) SEE</t>
  </si>
  <si>
    <t>Цилиндро-поршневая группа (ЦПГ) 4T CB250 (Ø65.5, палец-Ø15мм, 8 ребер) SEE</t>
  </si>
  <si>
    <t>Цилиндро-поршневая группа (ЦПГ) 4T CG250 (Ø67, палец-Ø16мм, 8 ребер) SEE</t>
  </si>
  <si>
    <t xml:space="preserve">Шатун (в сборе, два сепаратора + палец) Yamaha Jog 90 </t>
  </si>
  <si>
    <t>Коммутатор AF-35/ CESTA (одна фишка) SEE</t>
  </si>
  <si>
    <t xml:space="preserve">Головка цилиндра (в сборе) GY6-80 F6 </t>
  </si>
  <si>
    <t xml:space="preserve">Головка цилиндра (в сборе ) GY6-150 F6 </t>
  </si>
  <si>
    <t>Коленвал AD-100 TPA</t>
  </si>
  <si>
    <t>Коленвал GY6-80 TPA</t>
  </si>
  <si>
    <t xml:space="preserve">Поворот круглый большой (в сборе, усиленное крепление) (1 шт) </t>
  </si>
  <si>
    <t>Вентиль для бескамерного диска металл (прямой сосок) F6</t>
  </si>
  <si>
    <t xml:space="preserve">Фильтрующий элемент Honda DIO-50 (AF-68) </t>
  </si>
  <si>
    <t>Поролон для воздушного фильтра Honda DIO-50 (AF-27)</t>
  </si>
  <si>
    <t>Гайка М6 (упаковка 100шт)</t>
  </si>
  <si>
    <t>Гайка М8 (упаковка 100шт)</t>
  </si>
  <si>
    <t>Гайка М10 (упаковка 100шт)</t>
  </si>
  <si>
    <t>Гайка М12 (упаковка 100шт)</t>
  </si>
  <si>
    <t>Гайка М14 (упаковка 100шт)</t>
  </si>
  <si>
    <t>Цепь ГРМ TTR-250 (3*4-104L) DID</t>
  </si>
  <si>
    <t>Вольтметр + двойной USB порт</t>
  </si>
  <si>
    <t>USB порт (черный)</t>
  </si>
  <si>
    <t>USB порт (красный)</t>
  </si>
  <si>
    <t>USB порт (синий)</t>
  </si>
  <si>
    <t>Шлем открытый простой (красный)</t>
  </si>
  <si>
    <t>Держатель телефона с зарядкой</t>
  </si>
  <si>
    <t>Держатель телефона без зарядки</t>
  </si>
  <si>
    <t>Держатель телефона металл</t>
  </si>
  <si>
    <t>Грузики переднего вариатора DIO-50 (6 гр) DLH (размер грузика 16x13)</t>
  </si>
  <si>
    <t>Грузики переднего вариатора DIO-50 (7 гр) DLH(размер грузика 16x13)</t>
  </si>
  <si>
    <t>Грузики переднего вариатора DIO-50 (8 гр) DLH (размер грузика 16x13)</t>
  </si>
  <si>
    <t>Грузики переднего вариатора DIO-50 (9 гр) DLH (размер грузика 16x13)</t>
  </si>
  <si>
    <t>Грузики переднего вариатора CT-50 (5 гр) DLH (размер грузика 15x12)</t>
  </si>
  <si>
    <t>Грузики переднего вариатора CT-50 (6 гр) DLH (размер грузика 15x12)</t>
  </si>
  <si>
    <t>Грузики переднего вариатора CT-50 (7 гр) DLH (размер грузика 15x12)</t>
  </si>
  <si>
    <t>Грузики переднего вариатора CT-50 (8 гр) DLH (размер грузика 15x12)</t>
  </si>
  <si>
    <t>Фильтр топливный с магнитом (упаковка 100шт) F6</t>
  </si>
  <si>
    <t>Колодки тормозные (диск) Yamaha JOG-50 (овальная) F6</t>
  </si>
  <si>
    <t>Цилиндро-поршневая группа Honda DIO-50cc (Китай) SEE</t>
  </si>
  <si>
    <t>Коленвал GY6-80 (Китай) SEE</t>
  </si>
  <si>
    <t>Карбюратор Honda DIO AF-56 SEE</t>
  </si>
  <si>
    <t>Цепь трансмиссии 428-132L SEE</t>
  </si>
  <si>
    <t>Цепь трансмиссии 420H-98L SEE (gold) (усиленная)</t>
  </si>
  <si>
    <t>Цепь трансмиссии 428H-116L SEE (gold) (усиленная)</t>
  </si>
  <si>
    <t>Цепь трансмиссии 525H-120L SEE (gold) (усиленная)</t>
  </si>
  <si>
    <t>Цепь трансмиссии 530H-120L SEE (gold) (усиленная)</t>
  </si>
  <si>
    <t>Цепь трансмиссии 520HX-120L NB (сальниковая, с покрытием красная)</t>
  </si>
  <si>
    <t>Коленвал AD-50 TPA</t>
  </si>
  <si>
    <t>Коленвал Honda L-9E TPA</t>
  </si>
  <si>
    <t>Кран вакуумный 2T/4T (DIO, мелкая резьба) F6</t>
  </si>
  <si>
    <t>Звезда ведущая (маленькая) 428-17 F6</t>
  </si>
  <si>
    <t>Предохранитель 7А (6*30) (упаковка 100шт, цена за упаковку) F6</t>
  </si>
  <si>
    <t>Зеркало заднего вида (резьба М8) SH-1214</t>
  </si>
  <si>
    <t>Амортизатор задний масляный Honda (320мм) F6</t>
  </si>
  <si>
    <t>Пыльники вилки AF61/62 (пыльники резиновые, пара)</t>
  </si>
  <si>
    <t>Прокладка на выхлопную трубу мото 41*31 (медные, упаковка 100шт)</t>
  </si>
  <si>
    <t>Прокладка на выхлопную трубу 2Т 32*25 (медные, упаковка 100шт)</t>
  </si>
  <si>
    <t>Прокладка на выхлопную трубу 4Т 30*22 (медные, упаковка 100шт)</t>
  </si>
  <si>
    <t>Накладка глушителя AF-62</t>
  </si>
  <si>
    <t>Маслонасос CG110/125 F6</t>
  </si>
  <si>
    <t>Диски сцепления 4T CG200 (6 колодочек)</t>
  </si>
  <si>
    <t>Замок зажигания Grand Prix</t>
  </si>
  <si>
    <t>Крышка АКБ</t>
  </si>
  <si>
    <t>Крыло переднее</t>
  </si>
  <si>
    <t>Стекло задних/передних поворотов 1 шт</t>
  </si>
  <si>
    <t>Сеточка в полик 1 шт</t>
  </si>
  <si>
    <t>Очки мотокроссовые WEMAR (лыжные, тонированое стекло)</t>
  </si>
  <si>
    <t>Сайлентблок (комплект 2шт) 20*20*10</t>
  </si>
  <si>
    <t>Замок сиденья с тросиком</t>
  </si>
  <si>
    <t>Цилиндро-поршневая группа GY6-60cc SEE</t>
  </si>
  <si>
    <t>Сумка на бак GIVI</t>
  </si>
  <si>
    <t>Маска флис</t>
  </si>
  <si>
    <t>Защита коленей (наколенники+налокотники) ProBiker металл</t>
  </si>
  <si>
    <t>Перчатки RS Spurtt</t>
  </si>
  <si>
    <t xml:space="preserve">Перчатки (без пальцев) RS Spurtt </t>
  </si>
  <si>
    <t>Перчатки (без пальцев) AXIO</t>
  </si>
  <si>
    <t>Перчатки для мотокросса FOX</t>
  </si>
  <si>
    <t>Цепь ГРМ TTR-250 (3*4-102L) DID</t>
  </si>
  <si>
    <t>Табличка (наклейка) Yamaha (2шт, под металл серебро) 2051Asilver</t>
  </si>
  <si>
    <t>Брелок для ключей (Мотокуртка, разные бренды)</t>
  </si>
  <si>
    <t>Ремешок для ключей короткий (разные бренды)</t>
  </si>
  <si>
    <t>Ремешок для ключей длинный (разные бренды)</t>
  </si>
  <si>
    <t>Чехол для мототехники Vemar (черный, размер - L)</t>
  </si>
  <si>
    <t>Чехол для мототехники Vemar (черный, размер - XL)</t>
  </si>
  <si>
    <t>Джерси для мотокросса FOX (размер XL, 2XL) №1</t>
  </si>
  <si>
    <t>Джерси для мотокросса FOX (размер XL, 2XL) №2</t>
  </si>
  <si>
    <t>Джерси для мотокросса FOX (размер XL, 2XL) №4</t>
  </si>
  <si>
    <t>Джерси для мотокросса FOX (размер XL, 2XL) №5</t>
  </si>
  <si>
    <t>Джерси для мотокросса FOX (размер XL, 2XL) №7</t>
  </si>
  <si>
    <t>Джерси для мотокросса FOX (размер XL, 2XL) №9</t>
  </si>
  <si>
    <t>Джерси для мотокросса FOX (размер XL, 2XL) №10</t>
  </si>
  <si>
    <t>Джерси для мотокросса Honda (размер XL, 2XL) №3</t>
  </si>
  <si>
    <t>Джерси для мотокросса KTM (размер XL, 2XL) №8</t>
  </si>
  <si>
    <t>Костюм кроссовый Honda (размер M) №8</t>
  </si>
  <si>
    <t>Костюм кроссовый Honda (размер L) №8</t>
  </si>
  <si>
    <t>Костюм кроссовый Honda (размер XL) №8</t>
  </si>
  <si>
    <t>Костюм кроссовый Honda (размер 2XL) №8</t>
  </si>
  <si>
    <t>Костюм кроссовый FOX (размер M) №1</t>
  </si>
  <si>
    <t>Костюм кроссовый FOX (размер XL) №1</t>
  </si>
  <si>
    <t>Костюм кроссовый FOX (размер XL) №2</t>
  </si>
  <si>
    <t>Костюм кроссовый FOX (размер 2XL) №2</t>
  </si>
  <si>
    <t>Костюм кроссовый FOX (размер M) №3</t>
  </si>
  <si>
    <t>Костюм кроссовый FOX (размер L) №3</t>
  </si>
  <si>
    <t>Костюм кроссовый FOX (размер XL) №3</t>
  </si>
  <si>
    <t>Костюм кроссовый FOX (размер 2XL) №3</t>
  </si>
  <si>
    <t>Костюм кроссовый FOX (размер M) №4</t>
  </si>
  <si>
    <t>Костюм кроссовый FOX (размер L) №4</t>
  </si>
  <si>
    <t>Костюм кроссовый FOX (размер XL) №4</t>
  </si>
  <si>
    <t>Костюм кроссовый FOX (размер 2XL) №4</t>
  </si>
  <si>
    <t>Костюм кроссовый FOX (размер M) №5</t>
  </si>
  <si>
    <t>Костюм кроссовый FOX (размер L) №5</t>
  </si>
  <si>
    <t>Костюм кроссовый FOX (размер XL) №5</t>
  </si>
  <si>
    <t>Костюм кроссовый FOX (размер 2XL) №5</t>
  </si>
  <si>
    <t>Костюм кроссовый FOX (размер M) №6</t>
  </si>
  <si>
    <t>Костюм кроссовый FOX (размер L) №7</t>
  </si>
  <si>
    <t>Костюм кроссовый FOX (размер XL) №7</t>
  </si>
  <si>
    <t>Джерси для мотокросса KTM (размер 2XL) №6</t>
  </si>
  <si>
    <t>Курс</t>
  </si>
  <si>
    <t>Сумма, $</t>
  </si>
  <si>
    <t>оптовый прайс в долларах</t>
  </si>
  <si>
    <t>Общая
сумма в $</t>
  </si>
  <si>
    <t>Щуп для регулировки клапанов (0.02, 0.03, 0.04, 0.05, 0.06, 0.07, 0.08, 0.09, 0,1, 0.15, 0.2, 0.25, 0.3, 0.4, 0.5, 0,75, 1)</t>
  </si>
  <si>
    <r>
      <t xml:space="preserve">Поршень (в сборе) 4Т TTR (d-52,4мм, </t>
    </r>
    <r>
      <rPr>
        <b/>
        <sz val="10"/>
        <rFont val="Arial"/>
        <family val="2"/>
        <charset val="204"/>
      </rPr>
      <t>p-15мм</t>
    </r>
    <r>
      <rPr>
        <sz val="10"/>
        <rFont val="Arial"/>
        <family val="2"/>
        <charset val="204"/>
      </rPr>
      <t>) F6</t>
    </r>
  </si>
  <si>
    <t>Замок зажигания Zongshen TORNADO 200/250 /Bravo CH-250Viper Tornado CH-250/ Skywawe 250</t>
  </si>
  <si>
    <r>
      <t xml:space="preserve">Ручка газа (комплект 2шт, </t>
    </r>
    <r>
      <rPr>
        <b/>
        <sz val="10"/>
        <rFont val="Arial"/>
        <family val="2"/>
        <charset val="204"/>
      </rPr>
      <t>ОБЕ С ВСТАВКАМИ!!!!!!</t>
    </r>
    <r>
      <rPr>
        <sz val="10"/>
        <rFont val="Arial"/>
        <family val="2"/>
        <charset val="204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</si>
</sst>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₴-422]"/>
  </numFmts>
  <fonts count="29">
    <font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宋体"/>
      <charset val="134"/>
    </font>
    <font>
      <sz val="11"/>
      <name val="Calibri"/>
      <family val="2"/>
      <scheme val="minor"/>
    </font>
    <font>
      <sz val="10"/>
      <color theme="0"/>
      <name val="Arial"/>
      <family val="2"/>
      <charset val="204"/>
    </font>
    <font>
      <sz val="12"/>
      <color rgb="FFFF0000"/>
      <name val="Arial"/>
      <family val="2"/>
      <charset val="204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rgb="FF000000"/>
      <name val="Calibri"/>
      <family val="2"/>
      <charset val="204"/>
    </font>
    <font>
      <b/>
      <sz val="9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0"/>
      <color theme="0" tint="-0.14999847407452621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rgb="FF0FA588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FA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8458815271462"/>
      </bottom>
      <diagonal/>
    </border>
  </borders>
  <cellStyleXfs count="3">
    <xf numFmtId="0" fontId="0" fillId="0" borderId="0"/>
    <xf numFmtId="0" fontId="8" fillId="0" borderId="0"/>
    <xf numFmtId="0" fontId="13" fillId="0" borderId="0" applyNumberFormat="0" applyFill="0" applyBorder="0" applyAlignment="0" applyProtection="0"/>
  </cellStyleXfs>
  <cellXfs count="165">
    <xf numFmtId="0" fontId="0" fillId="0" borderId="0" xfId="0"/>
    <xf numFmtId="0" fontId="4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0" xfId="0" applyFont="1" applyFill="1"/>
    <xf numFmtId="0" fontId="0" fillId="2" borderId="0" xfId="0" applyFill="1"/>
    <xf numFmtId="0" fontId="3" fillId="2" borderId="1" xfId="0" applyFont="1" applyFill="1" applyBorder="1" applyAlignment="1"/>
    <xf numFmtId="0" fontId="3" fillId="2" borderId="0" xfId="0" applyFont="1" applyFill="1" applyAlignment="1"/>
    <xf numFmtId="0" fontId="3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1" xfId="0" applyFont="1" applyFill="1" applyBorder="1"/>
    <xf numFmtId="0" fontId="4" fillId="2" borderId="4" xfId="0" applyFont="1" applyFill="1" applyBorder="1" applyAlignment="1">
      <alignment horizontal="center"/>
    </xf>
    <xf numFmtId="0" fontId="3" fillId="2" borderId="5" xfId="0" applyFont="1" applyFill="1" applyBorder="1"/>
    <xf numFmtId="0" fontId="4" fillId="2" borderId="0" xfId="0" applyFont="1" applyFill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2" xfId="0" applyFont="1" applyFill="1" applyBorder="1"/>
    <xf numFmtId="0" fontId="3" fillId="2" borderId="10" xfId="0" applyFont="1" applyFill="1" applyBorder="1"/>
    <xf numFmtId="0" fontId="5" fillId="2" borderId="1" xfId="0" applyFont="1" applyFill="1" applyBorder="1" applyAlignment="1">
      <alignment horizontal="center"/>
    </xf>
    <xf numFmtId="0" fontId="6" fillId="2" borderId="3" xfId="0" applyFont="1" applyFill="1" applyBorder="1"/>
    <xf numFmtId="0" fontId="4" fillId="2" borderId="1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3" fillId="2" borderId="0" xfId="0" applyFont="1" applyFill="1" applyBorder="1" applyAlignment="1"/>
    <xf numFmtId="0" fontId="3" fillId="2" borderId="11" xfId="0" applyFont="1" applyFill="1" applyBorder="1"/>
    <xf numFmtId="0" fontId="0" fillId="2" borderId="0" xfId="0" applyFill="1" applyAlignment="1">
      <alignment horizontal="left"/>
    </xf>
    <xf numFmtId="0" fontId="4" fillId="2" borderId="5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0" fillId="2" borderId="1" xfId="0" applyFill="1" applyBorder="1"/>
    <xf numFmtId="0" fontId="7" fillId="2" borderId="0" xfId="0" applyFont="1" applyFill="1"/>
    <xf numFmtId="0" fontId="4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9" fillId="2" borderId="0" xfId="0" applyFont="1" applyFill="1"/>
    <xf numFmtId="0" fontId="10" fillId="2" borderId="0" xfId="0" applyFont="1" applyFill="1"/>
    <xf numFmtId="0" fontId="4" fillId="2" borderId="1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11" fillId="2" borderId="0" xfId="0" applyFont="1" applyFill="1"/>
    <xf numFmtId="0" fontId="12" fillId="2" borderId="0" xfId="0" applyFont="1" applyFill="1"/>
    <xf numFmtId="0" fontId="14" fillId="0" borderId="0" xfId="0" applyFont="1" applyBorder="1" applyAlignment="1">
      <alignment horizontal="center" vertical="center"/>
    </xf>
    <xf numFmtId="164" fontId="18" fillId="7" borderId="0" xfId="0" applyNumberFormat="1" applyFont="1" applyFill="1" applyBorder="1" applyAlignment="1">
      <alignment vertical="top"/>
    </xf>
    <xf numFmtId="14" fontId="15" fillId="2" borderId="0" xfId="0" applyNumberFormat="1" applyFont="1" applyFill="1" applyBorder="1" applyAlignment="1">
      <alignment horizontal="center" vertical="center"/>
    </xf>
    <xf numFmtId="2" fontId="15" fillId="2" borderId="14" xfId="0" applyNumberFormat="1" applyFont="1" applyFill="1" applyBorder="1" applyAlignment="1">
      <alignment horizontal="center" vertical="center"/>
    </xf>
    <xf numFmtId="2" fontId="1" fillId="2" borderId="0" xfId="0" applyNumberFormat="1" applyFont="1" applyFill="1" applyBorder="1" applyAlignment="1">
      <alignment horizontal="center"/>
    </xf>
    <xf numFmtId="14" fontId="17" fillId="2" borderId="0" xfId="2" applyNumberFormat="1" applyFont="1" applyFill="1" applyBorder="1" applyAlignment="1" applyProtection="1">
      <alignment horizontal="center" vertical="center"/>
    </xf>
    <xf numFmtId="2" fontId="16" fillId="7" borderId="0" xfId="0" applyNumberFormat="1" applyFont="1" applyFill="1" applyBorder="1" applyAlignment="1">
      <alignment horizontal="center" vertical="center"/>
    </xf>
    <xf numFmtId="2" fontId="16" fillId="7" borderId="14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21" fillId="2" borderId="0" xfId="0" applyFont="1" applyFill="1" applyBorder="1" applyAlignment="1">
      <alignment horizontal="center" vertical="center"/>
    </xf>
    <xf numFmtId="0" fontId="22" fillId="7" borderId="0" xfId="0" applyNumberFormat="1" applyFont="1" applyFill="1" applyBorder="1" applyAlignment="1">
      <alignment horizontal="right" vertical="center"/>
    </xf>
    <xf numFmtId="2" fontId="23" fillId="7" borderId="0" xfId="0" applyNumberFormat="1" applyFont="1" applyFill="1" applyBorder="1" applyAlignment="1">
      <alignment vertical="center"/>
    </xf>
    <xf numFmtId="2" fontId="23" fillId="7" borderId="14" xfId="0" applyNumberFormat="1" applyFont="1" applyFill="1" applyBorder="1" applyAlignment="1">
      <alignment vertical="center"/>
    </xf>
    <xf numFmtId="0" fontId="19" fillId="7" borderId="11" xfId="0" applyFont="1" applyFill="1" applyBorder="1" applyAlignment="1">
      <alignment horizontal="left"/>
    </xf>
    <xf numFmtId="0" fontId="19" fillId="7" borderId="11" xfId="0" applyFont="1" applyFill="1" applyBorder="1" applyAlignment="1">
      <alignment horizontal="center" wrapText="1"/>
    </xf>
    <xf numFmtId="0" fontId="19" fillId="7" borderId="11" xfId="0" applyFont="1" applyFill="1" applyBorder="1" applyAlignment="1">
      <alignment horizontal="center"/>
    </xf>
    <xf numFmtId="0" fontId="19" fillId="7" borderId="13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 wrapText="1"/>
    </xf>
    <xf numFmtId="0" fontId="3" fillId="2" borderId="4" xfId="0" applyFont="1" applyFill="1" applyBorder="1" applyAlignment="1">
      <alignment wrapText="1"/>
    </xf>
    <xf numFmtId="0" fontId="3" fillId="5" borderId="1" xfId="0" applyFont="1" applyFill="1" applyBorder="1" applyAlignment="1">
      <alignment wrapText="1"/>
    </xf>
    <xf numFmtId="0" fontId="24" fillId="2" borderId="1" xfId="1" applyFont="1" applyFill="1" applyBorder="1" applyAlignment="1" applyProtection="1">
      <alignment horizontal="left" wrapText="1" shrinkToFit="1"/>
    </xf>
    <xf numFmtId="0" fontId="3" fillId="2" borderId="4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 wrapText="1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wrapText="1"/>
    </xf>
    <xf numFmtId="0" fontId="3" fillId="2" borderId="1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left" wrapText="1"/>
    </xf>
    <xf numFmtId="0" fontId="3" fillId="2" borderId="6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 wrapText="1"/>
    </xf>
    <xf numFmtId="0" fontId="3" fillId="2" borderId="7" xfId="0" applyFont="1" applyFill="1" applyBorder="1"/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wrapText="1"/>
    </xf>
    <xf numFmtId="0" fontId="3" fillId="2" borderId="4" xfId="0" applyFont="1" applyFill="1" applyBorder="1"/>
    <xf numFmtId="0" fontId="3" fillId="2" borderId="1" xfId="0" applyFont="1" applyFill="1" applyBorder="1" applyAlignment="1">
      <alignment horizontal="left" vertical="top"/>
    </xf>
    <xf numFmtId="0" fontId="3" fillId="5" borderId="1" xfId="0" applyFont="1" applyFill="1" applyBorder="1"/>
    <xf numFmtId="0" fontId="3" fillId="2" borderId="4" xfId="0" applyFont="1" applyFill="1" applyBorder="1" applyAlignment="1"/>
    <xf numFmtId="0" fontId="2" fillId="2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 wrapText="1"/>
    </xf>
    <xf numFmtId="0" fontId="24" fillId="2" borderId="1" xfId="0" applyNumberFormat="1" applyFont="1" applyFill="1" applyBorder="1" applyAlignment="1">
      <alignment horizontal="left" vertical="top"/>
    </xf>
    <xf numFmtId="0" fontId="24" fillId="2" borderId="1" xfId="0" applyNumberFormat="1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4" borderId="1" xfId="0" applyFont="1" applyFill="1" applyBorder="1"/>
    <xf numFmtId="0" fontId="24" fillId="2" borderId="1" xfId="1" applyFont="1" applyFill="1" applyBorder="1" applyAlignment="1" applyProtection="1">
      <alignment vertical="top" wrapText="1"/>
    </xf>
    <xf numFmtId="0" fontId="24" fillId="5" borderId="1" xfId="1" applyFont="1" applyFill="1" applyBorder="1" applyAlignment="1" applyProtection="1">
      <alignment vertical="top"/>
    </xf>
    <xf numFmtId="0" fontId="24" fillId="5" borderId="1" xfId="1" applyFont="1" applyFill="1" applyBorder="1" applyAlignment="1" applyProtection="1">
      <alignment vertical="top" wrapText="1"/>
    </xf>
    <xf numFmtId="0" fontId="3" fillId="2" borderId="9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wrapText="1"/>
    </xf>
    <xf numFmtId="0" fontId="3" fillId="2" borderId="6" xfId="0" applyFont="1" applyFill="1" applyBorder="1"/>
    <xf numFmtId="0" fontId="6" fillId="2" borderId="1" xfId="0" applyFont="1" applyFill="1" applyBorder="1" applyAlignment="1">
      <alignment wrapText="1"/>
    </xf>
    <xf numFmtId="0" fontId="25" fillId="5" borderId="1" xfId="0" applyFont="1" applyFill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left" vertical="top"/>
    </xf>
    <xf numFmtId="0" fontId="24" fillId="2" borderId="1" xfId="1" applyFont="1" applyFill="1" applyBorder="1" applyAlignment="1" applyProtection="1">
      <alignment horizontal="left" vertical="center" wrapText="1"/>
    </xf>
    <xf numFmtId="0" fontId="24" fillId="5" borderId="1" xfId="1" applyFont="1" applyFill="1" applyBorder="1" applyAlignment="1" applyProtection="1">
      <alignment horizontal="left" vertical="center"/>
    </xf>
    <xf numFmtId="0" fontId="6" fillId="2" borderId="1" xfId="0" applyFont="1" applyFill="1" applyBorder="1" applyAlignment="1">
      <alignment horizontal="left" vertical="top" wrapText="1"/>
    </xf>
    <xf numFmtId="0" fontId="6" fillId="2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3" fillId="6" borderId="4" xfId="0" applyFont="1" applyFill="1" applyBorder="1" applyAlignment="1">
      <alignment horizontal="left"/>
    </xf>
    <xf numFmtId="0" fontId="3" fillId="6" borderId="4" xfId="0" applyFont="1" applyFill="1" applyBorder="1" applyAlignment="1">
      <alignment horizontal="left" wrapText="1"/>
    </xf>
    <xf numFmtId="0" fontId="24" fillId="2" borderId="1" xfId="1" applyFont="1" applyFill="1" applyBorder="1" applyAlignment="1" applyProtection="1">
      <alignment horizontal="left" vertical="top" wrapText="1" shrinkToFit="1"/>
    </xf>
    <xf numFmtId="0" fontId="3" fillId="2" borderId="5" xfId="0" applyFont="1" applyFill="1" applyBorder="1" applyAlignment="1">
      <alignment horizontal="left" wrapText="1"/>
    </xf>
    <xf numFmtId="0" fontId="3" fillId="2" borderId="5" xfId="0" applyFont="1" applyFill="1" applyBorder="1" applyAlignment="1">
      <alignment horizontal="left"/>
    </xf>
    <xf numFmtId="10" fontId="3" fillId="2" borderId="1" xfId="0" applyNumberFormat="1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 wrapText="1"/>
    </xf>
    <xf numFmtId="0" fontId="3" fillId="6" borderId="1" xfId="0" applyFont="1" applyFill="1" applyBorder="1"/>
    <xf numFmtId="0" fontId="3" fillId="2" borderId="2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25" fillId="2" borderId="1" xfId="0" applyFont="1" applyFill="1" applyBorder="1" applyAlignment="1">
      <alignment wrapText="1"/>
    </xf>
    <xf numFmtId="0" fontId="25" fillId="2" borderId="1" xfId="0" applyFont="1" applyFill="1" applyBorder="1"/>
    <xf numFmtId="0" fontId="3" fillId="6" borderId="1" xfId="0" applyFont="1" applyFill="1" applyBorder="1" applyAlignment="1">
      <alignment wrapText="1"/>
    </xf>
    <xf numFmtId="0" fontId="6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25" fillId="6" borderId="1" xfId="0" applyFont="1" applyFill="1" applyBorder="1" applyAlignment="1">
      <alignment wrapText="1"/>
    </xf>
    <xf numFmtId="0" fontId="25" fillId="6" borderId="1" xfId="0" applyFont="1" applyFill="1" applyBorder="1"/>
    <xf numFmtId="0" fontId="3" fillId="2" borderId="5" xfId="0" applyFont="1" applyFill="1" applyBorder="1" applyAlignment="1">
      <alignment horizontal="center"/>
    </xf>
    <xf numFmtId="0" fontId="25" fillId="6" borderId="1" xfId="0" applyFont="1" applyFill="1" applyBorder="1" applyAlignment="1"/>
    <xf numFmtId="0" fontId="25" fillId="2" borderId="1" xfId="0" applyFont="1" applyFill="1" applyBorder="1" applyAlignment="1"/>
    <xf numFmtId="0" fontId="2" fillId="2" borderId="1" xfId="0" applyFont="1" applyFill="1" applyBorder="1" applyAlignment="1">
      <alignment wrapText="1"/>
    </xf>
    <xf numFmtId="0" fontId="3" fillId="6" borderId="4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4" xfId="0" applyFont="1" applyFill="1" applyBorder="1"/>
    <xf numFmtId="0" fontId="25" fillId="5" borderId="1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left" wrapText="1"/>
    </xf>
    <xf numFmtId="0" fontId="3" fillId="2" borderId="0" xfId="0" applyFont="1" applyFill="1" applyAlignment="1">
      <alignment wrapText="1"/>
    </xf>
    <xf numFmtId="0" fontId="27" fillId="2" borderId="1" xfId="0" applyFont="1" applyFill="1" applyBorder="1"/>
    <xf numFmtId="0" fontId="27" fillId="2" borderId="0" xfId="0" applyFont="1" applyFill="1" applyAlignment="1">
      <alignment horizontal="center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2" borderId="11" xfId="0" applyFont="1" applyFill="1" applyBorder="1" applyAlignment="1">
      <alignment horizontal="center"/>
    </xf>
    <xf numFmtId="49" fontId="28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6" borderId="1" xfId="0" applyNumberFormat="1" applyFont="1" applyFill="1" applyBorder="1" applyAlignment="1" applyProtection="1">
      <alignment horizontal="left" vertical="center" wrapText="1"/>
      <protection locked="0"/>
    </xf>
    <xf numFmtId="49" fontId="28" fillId="6" borderId="1" xfId="0" applyNumberFormat="1" applyFont="1" applyFill="1" applyBorder="1" applyAlignment="1" applyProtection="1">
      <alignment horizontal="left" vertical="center" wrapText="1"/>
      <protection locked="0"/>
    </xf>
  </cellXfs>
  <cellStyles count="3">
    <cellStyle name="Гиперссылка" xfId="2" builtinId="8"/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colors>
    <mruColors>
      <color rgb="FF006F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1244</xdr:row>
      <xdr:rowOff>127000</xdr:rowOff>
    </xdr:from>
    <xdr:to>
      <xdr:col>12</xdr:col>
      <xdr:colOff>118235</xdr:colOff>
      <xdr:row>1252</xdr:row>
      <xdr:rowOff>122766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7333" y="180022500"/>
          <a:ext cx="2458209" cy="1604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39159</xdr:colOff>
      <xdr:row>901</xdr:row>
      <xdr:rowOff>111125</xdr:rowOff>
    </xdr:from>
    <xdr:to>
      <xdr:col>11</xdr:col>
      <xdr:colOff>494243</xdr:colOff>
      <xdr:row>906</xdr:row>
      <xdr:rowOff>25398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0334" y="190125350"/>
          <a:ext cx="1674284" cy="9143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342900</xdr:colOff>
      <xdr:row>816</xdr:row>
      <xdr:rowOff>190500</xdr:rowOff>
    </xdr:from>
    <xdr:to>
      <xdr:col>11</xdr:col>
      <xdr:colOff>134669</xdr:colOff>
      <xdr:row>829</xdr:row>
      <xdr:rowOff>57150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573"/>
        <a:stretch/>
      </xdr:blipFill>
      <xdr:spPr bwMode="auto">
        <a:xfrm>
          <a:off x="10132483" y="120586500"/>
          <a:ext cx="2262979" cy="2434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129116</xdr:colOff>
      <xdr:row>940</xdr:row>
      <xdr:rowOff>28575</xdr:rowOff>
    </xdr:from>
    <xdr:to>
      <xdr:col>12</xdr:col>
      <xdr:colOff>431801</xdr:colOff>
      <xdr:row>950</xdr:row>
      <xdr:rowOff>189007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4991" y="157743525"/>
          <a:ext cx="2626785" cy="216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313391</xdr:colOff>
      <xdr:row>37</xdr:row>
      <xdr:rowOff>211096</xdr:rowOff>
    </xdr:from>
    <xdr:to>
      <xdr:col>13</xdr:col>
      <xdr:colOff>495986</xdr:colOff>
      <xdr:row>50</xdr:row>
      <xdr:rowOff>59393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6891" y="7192921"/>
          <a:ext cx="3116295" cy="3172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25401</xdr:colOff>
      <xdr:row>867</xdr:row>
      <xdr:rowOff>31750</xdr:rowOff>
    </xdr:from>
    <xdr:to>
      <xdr:col>11</xdr:col>
      <xdr:colOff>305859</xdr:colOff>
      <xdr:row>881</xdr:row>
      <xdr:rowOff>82550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0068" y="105992083"/>
          <a:ext cx="2007658" cy="2865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970</xdr:row>
      <xdr:rowOff>57150</xdr:rowOff>
    </xdr:from>
    <xdr:to>
      <xdr:col>14</xdr:col>
      <xdr:colOff>400050</xdr:colOff>
      <xdr:row>988</xdr:row>
      <xdr:rowOff>171450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204254100"/>
          <a:ext cx="3943350" cy="371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66677</xdr:colOff>
      <xdr:row>1509</xdr:row>
      <xdr:rowOff>104775</xdr:rowOff>
    </xdr:from>
    <xdr:to>
      <xdr:col>12</xdr:col>
      <xdr:colOff>383839</xdr:colOff>
      <xdr:row>1535</xdr:row>
      <xdr:rowOff>171448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2" y="241144425"/>
          <a:ext cx="2641262" cy="5438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</xdr:colOff>
      <xdr:row>1549</xdr:row>
      <xdr:rowOff>190500</xdr:rowOff>
    </xdr:from>
    <xdr:to>
      <xdr:col>12</xdr:col>
      <xdr:colOff>342900</xdr:colOff>
      <xdr:row>1570</xdr:row>
      <xdr:rowOff>57150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43849525"/>
          <a:ext cx="2657475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1578</xdr:row>
      <xdr:rowOff>171450</xdr:rowOff>
    </xdr:from>
    <xdr:to>
      <xdr:col>13</xdr:col>
      <xdr:colOff>209550</xdr:colOff>
      <xdr:row>1628</xdr:row>
      <xdr:rowOff>47625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48211975"/>
          <a:ext cx="3076575" cy="10277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85726</xdr:colOff>
      <xdr:row>1738</xdr:row>
      <xdr:rowOff>171451</xdr:rowOff>
    </xdr:from>
    <xdr:to>
      <xdr:col>13</xdr:col>
      <xdr:colOff>609120</xdr:colOff>
      <xdr:row>1824</xdr:row>
      <xdr:rowOff>28576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2655" y="263319987"/>
          <a:ext cx="3544180" cy="17381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189804</xdr:colOff>
      <xdr:row>1881</xdr:row>
      <xdr:rowOff>28575</xdr:rowOff>
    </xdr:from>
    <xdr:to>
      <xdr:col>14</xdr:col>
      <xdr:colOff>95946</xdr:colOff>
      <xdr:row>1944</xdr:row>
      <xdr:rowOff>104775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9454" y="275805900"/>
          <a:ext cx="3639246" cy="1267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0</xdr:row>
      <xdr:rowOff>66675</xdr:rowOff>
    </xdr:from>
    <xdr:to>
      <xdr:col>5</xdr:col>
      <xdr:colOff>361950</xdr:colOff>
      <xdr:row>1</xdr:row>
      <xdr:rowOff>142875</xdr:rowOff>
    </xdr:to>
    <xdr:pic>
      <xdr:nvPicPr>
        <xdr:cNvPr id="14" name="Рисунок 2">
          <a:extLst>
            <a:ext uri="{FF2B5EF4-FFF2-40B4-BE49-F238E27FC236}">
              <a16:creationId xmlns:a16="http://schemas.microsoft.com/office/drawing/2014/main" id="{A7277B4A-8007-4AC0-B7E8-EBA91AF7D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66675"/>
          <a:ext cx="1619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695325</xdr:colOff>
      <xdr:row>1</xdr:row>
      <xdr:rowOff>209551</xdr:rowOff>
    </xdr:to>
    <xdr:pic>
      <xdr:nvPicPr>
        <xdr:cNvPr id="17" name="Рисунок 2" descr="Скутерлом">
          <a:extLst>
            <a:ext uri="{FF2B5EF4-FFF2-40B4-BE49-F238E27FC236}">
              <a16:creationId xmlns:a16="http://schemas.microsoft.com/office/drawing/2014/main" id="{CD0552CA-770C-4AC1-A4C7-4D7DD9C06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362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378"/>
  <sheetViews>
    <sheetView tabSelected="1" zoomScaleNormal="100" workbookViewId="0">
      <pane ySplit="3" topLeftCell="A4" activePane="bottomLeft" state="frozen"/>
      <selection pane="bottomLeft" activeCell="A4" sqref="A4"/>
    </sheetView>
  </sheetViews>
  <sheetFormatPr defaultColWidth="9.140625" defaultRowHeight="15"/>
  <cols>
    <col min="1" max="1" width="10" style="26" customWidth="1"/>
    <col min="2" max="2" width="75" style="32" customWidth="1"/>
    <col min="3" max="3" width="9.140625" style="4"/>
    <col min="4" max="4" width="10" style="4" customWidth="1"/>
    <col min="5" max="5" width="12.5703125" style="4" customWidth="1"/>
    <col min="6" max="6" width="10.85546875" style="4" customWidth="1"/>
    <col min="7" max="7" width="11.140625" style="53" customWidth="1"/>
    <col min="8" max="8" width="7" style="4" hidden="1" customWidth="1"/>
    <col min="9" max="9" width="7.42578125" style="33" customWidth="1"/>
    <col min="10" max="20" width="9.140625" style="4"/>
    <col min="21" max="21" width="0" style="4" hidden="1" customWidth="1"/>
    <col min="22" max="16384" width="9.140625" style="4"/>
  </cols>
  <sheetData>
    <row r="1" spans="1:21" customFormat="1" ht="27" customHeight="1">
      <c r="A1" s="56"/>
      <c r="B1" s="40" t="s">
        <v>2217</v>
      </c>
      <c r="C1" s="42" t="s">
        <v>2215</v>
      </c>
      <c r="D1" s="57"/>
      <c r="E1" s="46">
        <f>G2*C2</f>
        <v>0</v>
      </c>
      <c r="F1" s="58"/>
      <c r="G1" s="54" t="s">
        <v>2218</v>
      </c>
    </row>
    <row r="2" spans="1:21" customFormat="1" ht="19.5" customHeight="1">
      <c r="A2" s="56"/>
      <c r="B2" s="45">
        <v>44438</v>
      </c>
      <c r="C2" s="43">
        <v>75</v>
      </c>
      <c r="D2" s="41"/>
      <c r="E2" s="47"/>
      <c r="F2" s="59"/>
      <c r="G2" s="55">
        <f>SUM(E5:E2478)</f>
        <v>0</v>
      </c>
    </row>
    <row r="3" spans="1:21" ht="15.75">
      <c r="A3" s="60" t="s">
        <v>0</v>
      </c>
      <c r="B3" s="61" t="s">
        <v>1</v>
      </c>
      <c r="C3" s="62" t="s">
        <v>2</v>
      </c>
      <c r="D3" s="63" t="s">
        <v>3</v>
      </c>
      <c r="E3" s="62" t="s">
        <v>2216</v>
      </c>
      <c r="F3" s="62" t="s">
        <v>5</v>
      </c>
      <c r="G3" s="62" t="s">
        <v>6</v>
      </c>
      <c r="H3" s="44">
        <f>C2</f>
        <v>75</v>
      </c>
      <c r="I3" s="3"/>
      <c r="U3" s="2" t="s">
        <v>2</v>
      </c>
    </row>
    <row r="4" spans="1:21">
      <c r="A4" s="64"/>
      <c r="B4" s="65" t="s">
        <v>4</v>
      </c>
      <c r="C4" s="5"/>
      <c r="D4" s="6">
        <f>SUM(D5:D2905)</f>
        <v>0</v>
      </c>
      <c r="E4" s="5">
        <f>(SUM(E5:E2424))</f>
        <v>0</v>
      </c>
      <c r="F4" s="7"/>
      <c r="G4" s="8"/>
      <c r="H4" s="3"/>
      <c r="I4" s="3"/>
      <c r="U4" s="5"/>
    </row>
    <row r="5" spans="1:21" ht="15.75">
      <c r="A5" s="66">
        <v>2100101</v>
      </c>
      <c r="B5" s="67" t="s">
        <v>7</v>
      </c>
      <c r="C5" s="48">
        <v>22.45</v>
      </c>
      <c r="D5" s="9"/>
      <c r="E5" s="10">
        <f t="shared" ref="E5:E68" si="0">D5*C5</f>
        <v>0</v>
      </c>
      <c r="F5" s="7">
        <f t="shared" ref="F5:F121" si="1">C5*$H$3</f>
        <v>1683.75</v>
      </c>
      <c r="G5" s="8"/>
      <c r="H5" s="30"/>
      <c r="I5" s="3"/>
      <c r="U5" s="1">
        <v>17</v>
      </c>
    </row>
    <row r="6" spans="1:21" ht="15.75">
      <c r="A6" s="68">
        <v>2100170</v>
      </c>
      <c r="B6" s="68" t="s">
        <v>2136</v>
      </c>
      <c r="C6" s="48">
        <v>17.16</v>
      </c>
      <c r="D6" s="9"/>
      <c r="E6" s="10">
        <f t="shared" si="0"/>
        <v>0</v>
      </c>
      <c r="F6" s="7">
        <f t="shared" ref="F6" si="2">C6*$H$3</f>
        <v>1287</v>
      </c>
      <c r="G6" s="8"/>
      <c r="H6" s="30"/>
      <c r="I6" s="3"/>
      <c r="U6" s="1">
        <v>13</v>
      </c>
    </row>
    <row r="7" spans="1:21" ht="15.75">
      <c r="A7" s="66">
        <v>2100102</v>
      </c>
      <c r="B7" s="67" t="s">
        <v>8</v>
      </c>
      <c r="C7" s="48">
        <v>22.45</v>
      </c>
      <c r="D7" s="9"/>
      <c r="E7" s="10">
        <f t="shared" si="0"/>
        <v>0</v>
      </c>
      <c r="F7" s="7">
        <f t="shared" si="1"/>
        <v>1683.75</v>
      </c>
      <c r="G7" s="8"/>
      <c r="H7" s="34"/>
      <c r="I7" s="3"/>
      <c r="U7" s="1">
        <v>17</v>
      </c>
    </row>
    <row r="8" spans="1:21" ht="15.75">
      <c r="A8" s="69">
        <v>2100103</v>
      </c>
      <c r="B8" s="69" t="s">
        <v>9</v>
      </c>
      <c r="C8" s="48">
        <v>22.45</v>
      </c>
      <c r="D8" s="12"/>
      <c r="E8" s="10">
        <f t="shared" si="0"/>
        <v>0</v>
      </c>
      <c r="F8" s="7">
        <f t="shared" si="1"/>
        <v>1683.75</v>
      </c>
      <c r="G8" s="8" t="s">
        <v>48</v>
      </c>
      <c r="H8" s="30"/>
      <c r="I8" s="30"/>
      <c r="U8" s="1">
        <v>17</v>
      </c>
    </row>
    <row r="9" spans="1:21" ht="15.75">
      <c r="A9" s="66">
        <v>2100104</v>
      </c>
      <c r="B9" s="67" t="s">
        <v>10</v>
      </c>
      <c r="C9" s="48">
        <v>22.45</v>
      </c>
      <c r="D9" s="9"/>
      <c r="E9" s="10">
        <f t="shared" si="0"/>
        <v>0</v>
      </c>
      <c r="F9" s="7">
        <f t="shared" si="1"/>
        <v>1683.75</v>
      </c>
      <c r="G9" s="8"/>
      <c r="H9" s="30"/>
      <c r="I9" s="3"/>
      <c r="U9" s="1">
        <v>17</v>
      </c>
    </row>
    <row r="10" spans="1:21" ht="15.75">
      <c r="A10" s="66">
        <v>2100105</v>
      </c>
      <c r="B10" s="67" t="s">
        <v>11</v>
      </c>
      <c r="C10" s="48">
        <v>22.45</v>
      </c>
      <c r="D10" s="9"/>
      <c r="E10" s="10">
        <f t="shared" si="0"/>
        <v>0</v>
      </c>
      <c r="F10" s="7">
        <f t="shared" si="1"/>
        <v>1683.75</v>
      </c>
      <c r="G10" s="8"/>
      <c r="H10" s="30"/>
      <c r="I10" s="3"/>
      <c r="U10" s="1">
        <v>17</v>
      </c>
    </row>
    <row r="11" spans="1:21" ht="15.75" customHeight="1">
      <c r="A11" s="66">
        <v>2100106</v>
      </c>
      <c r="B11" s="67" t="s">
        <v>1442</v>
      </c>
      <c r="C11" s="48">
        <v>22.45</v>
      </c>
      <c r="D11" s="9"/>
      <c r="E11" s="10">
        <f t="shared" si="0"/>
        <v>0</v>
      </c>
      <c r="F11" s="7">
        <f t="shared" si="1"/>
        <v>1683.75</v>
      </c>
      <c r="G11" s="8"/>
      <c r="H11" s="3"/>
      <c r="I11" s="3"/>
      <c r="U11" s="1">
        <v>17</v>
      </c>
    </row>
    <row r="12" spans="1:21" ht="15.75">
      <c r="A12" s="66">
        <v>2100107</v>
      </c>
      <c r="B12" s="67" t="s">
        <v>12</v>
      </c>
      <c r="C12" s="48">
        <v>22.45</v>
      </c>
      <c r="D12" s="9"/>
      <c r="E12" s="10">
        <f t="shared" si="0"/>
        <v>0</v>
      </c>
      <c r="F12" s="7">
        <f t="shared" si="1"/>
        <v>1683.75</v>
      </c>
      <c r="G12" s="8"/>
      <c r="H12" s="3"/>
      <c r="I12" s="3"/>
      <c r="U12" s="1">
        <v>17</v>
      </c>
    </row>
    <row r="13" spans="1:21" ht="15.75">
      <c r="A13" s="66">
        <v>2100108</v>
      </c>
      <c r="B13" s="67" t="s">
        <v>13</v>
      </c>
      <c r="C13" s="48">
        <v>22.45</v>
      </c>
      <c r="D13" s="9"/>
      <c r="E13" s="10">
        <f t="shared" si="0"/>
        <v>0</v>
      </c>
      <c r="F13" s="7">
        <f t="shared" si="1"/>
        <v>1683.75</v>
      </c>
      <c r="G13" s="8"/>
      <c r="H13" s="30"/>
      <c r="I13" s="34"/>
      <c r="U13" s="1">
        <v>17</v>
      </c>
    </row>
    <row r="14" spans="1:21" ht="15.75">
      <c r="A14" s="66">
        <v>2100109</v>
      </c>
      <c r="B14" s="66" t="s">
        <v>14</v>
      </c>
      <c r="C14" s="48">
        <v>22.45</v>
      </c>
      <c r="D14" s="9"/>
      <c r="E14" s="10">
        <f t="shared" si="0"/>
        <v>0</v>
      </c>
      <c r="F14" s="7">
        <f t="shared" si="1"/>
        <v>1683.75</v>
      </c>
      <c r="G14" s="8"/>
      <c r="H14" s="30"/>
      <c r="I14" s="3"/>
      <c r="U14" s="1">
        <v>17</v>
      </c>
    </row>
    <row r="15" spans="1:21" ht="15.75">
      <c r="A15" s="66">
        <v>2100110</v>
      </c>
      <c r="B15" s="67" t="s">
        <v>15</v>
      </c>
      <c r="C15" s="48">
        <v>22.45</v>
      </c>
      <c r="D15" s="9"/>
      <c r="E15" s="10">
        <f t="shared" si="0"/>
        <v>0</v>
      </c>
      <c r="F15" s="7">
        <f t="shared" si="1"/>
        <v>1683.75</v>
      </c>
      <c r="G15" s="8"/>
      <c r="H15" s="3"/>
      <c r="I15" s="3"/>
      <c r="U15" s="1">
        <v>17</v>
      </c>
    </row>
    <row r="16" spans="1:21" ht="15.75">
      <c r="A16" s="66">
        <v>2100118</v>
      </c>
      <c r="B16" s="49" t="s">
        <v>23</v>
      </c>
      <c r="C16" s="48">
        <v>22.45</v>
      </c>
      <c r="D16" s="9"/>
      <c r="E16" s="10">
        <f t="shared" si="0"/>
        <v>0</v>
      </c>
      <c r="F16" s="7">
        <f t="shared" ref="F16:F17" si="3">C16*$H$3</f>
        <v>1683.75</v>
      </c>
      <c r="G16" s="8" t="s">
        <v>48</v>
      </c>
      <c r="H16" s="3"/>
      <c r="I16" s="13"/>
      <c r="U16" s="1">
        <v>17</v>
      </c>
    </row>
    <row r="17" spans="1:21" ht="26.25">
      <c r="A17" s="66">
        <v>2100119</v>
      </c>
      <c r="B17" s="67" t="s">
        <v>1159</v>
      </c>
      <c r="C17" s="48">
        <v>22.45</v>
      </c>
      <c r="D17" s="9"/>
      <c r="E17" s="10">
        <f t="shared" si="0"/>
        <v>0</v>
      </c>
      <c r="F17" s="7">
        <f t="shared" si="3"/>
        <v>1683.75</v>
      </c>
      <c r="G17" s="8"/>
      <c r="H17" s="13"/>
      <c r="I17" s="13"/>
      <c r="U17" s="1">
        <v>17</v>
      </c>
    </row>
    <row r="18" spans="1:21" ht="15.75" customHeight="1">
      <c r="A18" s="66">
        <v>2100120</v>
      </c>
      <c r="B18" s="67" t="s">
        <v>1600</v>
      </c>
      <c r="C18" s="48">
        <v>22.45</v>
      </c>
      <c r="D18" s="9"/>
      <c r="E18" s="10">
        <f t="shared" si="0"/>
        <v>0</v>
      </c>
      <c r="F18" s="7">
        <f t="shared" ref="F18" si="4">C18*$H$3</f>
        <v>1683.75</v>
      </c>
      <c r="G18" s="8"/>
      <c r="H18" s="13"/>
      <c r="I18" s="13"/>
      <c r="U18" s="1">
        <v>17</v>
      </c>
    </row>
    <row r="19" spans="1:21" ht="15.75" customHeight="1">
      <c r="A19" s="70">
        <v>2100181</v>
      </c>
      <c r="B19" s="71" t="s">
        <v>2167</v>
      </c>
      <c r="C19" s="48">
        <v>27.72</v>
      </c>
      <c r="D19" s="9"/>
      <c r="E19" s="10">
        <f t="shared" si="0"/>
        <v>0</v>
      </c>
      <c r="F19" s="7">
        <f t="shared" ref="F19" si="5">C19*$H$3</f>
        <v>2079</v>
      </c>
      <c r="G19" s="8"/>
      <c r="H19" s="13"/>
      <c r="I19" s="13"/>
      <c r="U19" s="1">
        <v>21</v>
      </c>
    </row>
    <row r="20" spans="1:21" ht="15.75">
      <c r="A20" s="66">
        <v>2100113</v>
      </c>
      <c r="B20" s="67" t="s">
        <v>18</v>
      </c>
      <c r="C20" s="48">
        <v>27.72</v>
      </c>
      <c r="D20" s="9"/>
      <c r="E20" s="10">
        <f t="shared" si="0"/>
        <v>0</v>
      </c>
      <c r="F20" s="7">
        <f t="shared" si="1"/>
        <v>2079</v>
      </c>
      <c r="G20" s="8"/>
      <c r="H20" s="3"/>
      <c r="I20" s="3"/>
      <c r="U20" s="1">
        <v>21</v>
      </c>
    </row>
    <row r="21" spans="1:21" ht="15.75">
      <c r="A21" s="66">
        <v>2100169</v>
      </c>
      <c r="B21" s="66" t="s">
        <v>2095</v>
      </c>
      <c r="C21" s="48">
        <v>19.8</v>
      </c>
      <c r="D21" s="9"/>
      <c r="E21" s="10">
        <f t="shared" si="0"/>
        <v>0</v>
      </c>
      <c r="F21" s="7">
        <f t="shared" ref="F21" si="6">C21*$H$3</f>
        <v>1485</v>
      </c>
      <c r="G21" s="8"/>
      <c r="H21" s="3"/>
      <c r="I21" s="3"/>
      <c r="U21" s="1">
        <v>15</v>
      </c>
    </row>
    <row r="22" spans="1:21" ht="15.75">
      <c r="A22" s="66">
        <v>2100114</v>
      </c>
      <c r="B22" s="67" t="s">
        <v>19</v>
      </c>
      <c r="C22" s="48">
        <v>34.979999999999997</v>
      </c>
      <c r="D22" s="9"/>
      <c r="E22" s="10">
        <f t="shared" si="0"/>
        <v>0</v>
      </c>
      <c r="F22" s="7">
        <f t="shared" si="1"/>
        <v>2623.4999999999995</v>
      </c>
      <c r="G22" s="8"/>
      <c r="H22" s="3"/>
      <c r="I22" s="3"/>
      <c r="U22" s="1">
        <v>26.5</v>
      </c>
    </row>
    <row r="23" spans="1:21" ht="15.75">
      <c r="A23" s="66">
        <v>2100166</v>
      </c>
      <c r="B23" s="67" t="s">
        <v>1320</v>
      </c>
      <c r="C23" s="48">
        <v>17.16</v>
      </c>
      <c r="D23" s="9"/>
      <c r="E23" s="10">
        <f t="shared" si="0"/>
        <v>0</v>
      </c>
      <c r="F23" s="7">
        <f t="shared" si="1"/>
        <v>1287</v>
      </c>
      <c r="G23" s="8"/>
      <c r="H23" s="3"/>
      <c r="I23" s="3"/>
      <c r="U23" s="1">
        <v>13</v>
      </c>
    </row>
    <row r="24" spans="1:21" ht="15.75">
      <c r="A24" s="66">
        <v>2100160</v>
      </c>
      <c r="B24" s="67" t="s">
        <v>30</v>
      </c>
      <c r="C24" s="48">
        <v>17.16</v>
      </c>
      <c r="D24" s="9"/>
      <c r="E24" s="10">
        <f t="shared" si="0"/>
        <v>0</v>
      </c>
      <c r="F24" s="7">
        <f t="shared" ref="F24" si="7">C24*$H$3</f>
        <v>1287</v>
      </c>
      <c r="G24" s="50"/>
      <c r="H24" s="13"/>
      <c r="I24" s="13"/>
      <c r="U24" s="1">
        <v>13</v>
      </c>
    </row>
    <row r="25" spans="1:21" ht="15.75">
      <c r="A25" s="66">
        <v>2100167</v>
      </c>
      <c r="B25" s="67" t="s">
        <v>1321</v>
      </c>
      <c r="C25" s="48">
        <v>17.16</v>
      </c>
      <c r="D25" s="9"/>
      <c r="E25" s="10">
        <f t="shared" si="0"/>
        <v>0</v>
      </c>
      <c r="F25" s="7">
        <f t="shared" ref="F25:F27" si="8">C25*$H$3</f>
        <v>1287</v>
      </c>
      <c r="G25" s="8"/>
      <c r="H25" s="3"/>
      <c r="I25" s="3"/>
      <c r="U25" s="1">
        <v>13</v>
      </c>
    </row>
    <row r="26" spans="1:21" ht="15.75">
      <c r="A26" s="66">
        <v>2100111</v>
      </c>
      <c r="B26" s="67" t="s">
        <v>16</v>
      </c>
      <c r="C26" s="48">
        <v>25.74</v>
      </c>
      <c r="D26" s="9"/>
      <c r="E26" s="10">
        <f t="shared" si="0"/>
        <v>0</v>
      </c>
      <c r="F26" s="7">
        <f t="shared" si="8"/>
        <v>1930.4999999999998</v>
      </c>
      <c r="G26" s="8"/>
      <c r="H26" s="3"/>
      <c r="I26" s="3"/>
      <c r="U26" s="1">
        <v>19.5</v>
      </c>
    </row>
    <row r="27" spans="1:21" ht="15.75">
      <c r="A27" s="66">
        <v>2100112</v>
      </c>
      <c r="B27" s="67" t="s">
        <v>17</v>
      </c>
      <c r="C27" s="48">
        <v>32.340000000000003</v>
      </c>
      <c r="D27" s="9"/>
      <c r="E27" s="10">
        <f t="shared" si="0"/>
        <v>0</v>
      </c>
      <c r="F27" s="7">
        <f t="shared" si="8"/>
        <v>2425.5000000000005</v>
      </c>
      <c r="G27" s="8"/>
      <c r="H27" s="3"/>
      <c r="I27" s="3"/>
      <c r="U27" s="1">
        <v>24.5</v>
      </c>
    </row>
    <row r="28" spans="1:21" ht="15.75">
      <c r="A28" s="66">
        <v>2100115</v>
      </c>
      <c r="B28" s="49" t="s">
        <v>20</v>
      </c>
      <c r="C28" s="48">
        <v>36.96</v>
      </c>
      <c r="D28" s="9"/>
      <c r="E28" s="10">
        <f t="shared" si="0"/>
        <v>0</v>
      </c>
      <c r="F28" s="7">
        <f t="shared" si="1"/>
        <v>2772</v>
      </c>
      <c r="G28" s="8"/>
      <c r="H28" s="13"/>
      <c r="I28" s="13"/>
      <c r="U28" s="1">
        <v>28</v>
      </c>
    </row>
    <row r="29" spans="1:21" ht="15.75">
      <c r="A29" s="66">
        <v>2100116</v>
      </c>
      <c r="B29" s="49" t="s">
        <v>21</v>
      </c>
      <c r="C29" s="48">
        <v>36.96</v>
      </c>
      <c r="D29" s="9"/>
      <c r="E29" s="10">
        <f t="shared" si="0"/>
        <v>0</v>
      </c>
      <c r="F29" s="7">
        <f t="shared" si="1"/>
        <v>2772</v>
      </c>
      <c r="G29" s="8"/>
      <c r="H29" s="13"/>
      <c r="I29" s="13"/>
      <c r="U29" s="1">
        <v>28</v>
      </c>
    </row>
    <row r="30" spans="1:21" ht="15.75">
      <c r="A30" s="66">
        <v>2100117</v>
      </c>
      <c r="B30" s="10" t="s">
        <v>22</v>
      </c>
      <c r="C30" s="48">
        <v>36.96</v>
      </c>
      <c r="D30" s="9"/>
      <c r="E30" s="10">
        <f t="shared" si="0"/>
        <v>0</v>
      </c>
      <c r="F30" s="7">
        <f t="shared" si="1"/>
        <v>2772</v>
      </c>
      <c r="G30" s="8"/>
      <c r="H30" s="13"/>
      <c r="I30" s="13"/>
      <c r="U30" s="1">
        <v>28</v>
      </c>
    </row>
    <row r="31" spans="1:21" ht="15.75" customHeight="1">
      <c r="A31" s="66">
        <v>2100151</v>
      </c>
      <c r="B31" s="49" t="s">
        <v>24</v>
      </c>
      <c r="C31" s="48">
        <v>29.04</v>
      </c>
      <c r="D31" s="9"/>
      <c r="E31" s="10">
        <f t="shared" si="0"/>
        <v>0</v>
      </c>
      <c r="F31" s="7">
        <f t="shared" si="1"/>
        <v>2178</v>
      </c>
      <c r="G31" s="8"/>
      <c r="H31" s="13"/>
      <c r="I31" s="13"/>
      <c r="U31" s="1">
        <v>22</v>
      </c>
    </row>
    <row r="32" spans="1:21" ht="15.75">
      <c r="A32" s="66">
        <v>2100152</v>
      </c>
      <c r="B32" s="10" t="s">
        <v>25</v>
      </c>
      <c r="C32" s="48">
        <v>29.04</v>
      </c>
      <c r="D32" s="9"/>
      <c r="E32" s="10">
        <f t="shared" si="0"/>
        <v>0</v>
      </c>
      <c r="F32" s="7">
        <f t="shared" si="1"/>
        <v>2178</v>
      </c>
      <c r="G32" s="8"/>
      <c r="H32" s="13"/>
      <c r="I32" s="13"/>
      <c r="U32" s="1">
        <v>22</v>
      </c>
    </row>
    <row r="33" spans="1:21" ht="15.75">
      <c r="A33" s="66">
        <v>2100153</v>
      </c>
      <c r="B33" s="49" t="s">
        <v>26</v>
      </c>
      <c r="C33" s="48">
        <v>29.04</v>
      </c>
      <c r="D33" s="12"/>
      <c r="E33" s="10">
        <f t="shared" si="0"/>
        <v>0</v>
      </c>
      <c r="F33" s="7">
        <f t="shared" si="1"/>
        <v>2178</v>
      </c>
      <c r="G33" s="8"/>
      <c r="H33" s="13"/>
      <c r="I33" s="13"/>
      <c r="U33" s="1">
        <v>22</v>
      </c>
    </row>
    <row r="34" spans="1:21" ht="15.75">
      <c r="A34" s="69">
        <v>2100154</v>
      </c>
      <c r="B34" s="72" t="s">
        <v>27</v>
      </c>
      <c r="C34" s="48">
        <v>29.04</v>
      </c>
      <c r="D34" s="12"/>
      <c r="E34" s="10">
        <f t="shared" si="0"/>
        <v>0</v>
      </c>
      <c r="F34" s="7">
        <f t="shared" si="1"/>
        <v>2178</v>
      </c>
      <c r="G34" s="8"/>
      <c r="H34" s="13"/>
      <c r="I34" s="13"/>
      <c r="U34" s="1">
        <v>22</v>
      </c>
    </row>
    <row r="35" spans="1:21" ht="15.75">
      <c r="A35" s="70">
        <v>2100155</v>
      </c>
      <c r="B35" s="73" t="s">
        <v>28</v>
      </c>
      <c r="C35" s="48">
        <v>29.04</v>
      </c>
      <c r="D35" s="9"/>
      <c r="E35" s="10">
        <f t="shared" si="0"/>
        <v>0</v>
      </c>
      <c r="F35" s="7">
        <f t="shared" si="1"/>
        <v>2178</v>
      </c>
      <c r="G35" s="50"/>
      <c r="H35" s="13"/>
      <c r="I35" s="13"/>
      <c r="U35" s="1">
        <v>22</v>
      </c>
    </row>
    <row r="36" spans="1:21" ht="26.25">
      <c r="A36" s="66">
        <v>2100164</v>
      </c>
      <c r="B36" s="49" t="s">
        <v>1160</v>
      </c>
      <c r="C36" s="48">
        <v>29.04</v>
      </c>
      <c r="D36" s="9"/>
      <c r="E36" s="10">
        <f t="shared" si="0"/>
        <v>0</v>
      </c>
      <c r="F36" s="7">
        <f t="shared" si="1"/>
        <v>2178</v>
      </c>
      <c r="G36" s="50"/>
      <c r="H36" s="13"/>
      <c r="I36" s="13"/>
      <c r="U36" s="1">
        <v>22</v>
      </c>
    </row>
    <row r="37" spans="1:21" ht="15.75">
      <c r="A37" s="66">
        <v>2100165</v>
      </c>
      <c r="B37" s="67" t="s">
        <v>1318</v>
      </c>
      <c r="C37" s="48">
        <v>29.04</v>
      </c>
      <c r="D37" s="9"/>
      <c r="E37" s="10">
        <f t="shared" si="0"/>
        <v>0</v>
      </c>
      <c r="F37" s="7">
        <f t="shared" ref="F37" si="9">C37*$H$3</f>
        <v>2178</v>
      </c>
      <c r="G37" s="50" t="s">
        <v>48</v>
      </c>
      <c r="H37" s="13"/>
      <c r="I37" s="13"/>
      <c r="U37" s="1">
        <v>22</v>
      </c>
    </row>
    <row r="38" spans="1:21" ht="30.75" customHeight="1">
      <c r="A38" s="66">
        <v>2100156</v>
      </c>
      <c r="B38" s="49" t="s">
        <v>1308</v>
      </c>
      <c r="C38" s="48">
        <v>40.92</v>
      </c>
      <c r="D38" s="9"/>
      <c r="E38" s="10">
        <f t="shared" si="0"/>
        <v>0</v>
      </c>
      <c r="F38" s="7">
        <f t="shared" si="1"/>
        <v>3069</v>
      </c>
      <c r="G38" s="50"/>
      <c r="H38" s="13"/>
      <c r="I38" s="7"/>
      <c r="U38" s="1">
        <v>31</v>
      </c>
    </row>
    <row r="39" spans="1:21" ht="15.75" customHeight="1">
      <c r="A39" s="66">
        <v>2100157</v>
      </c>
      <c r="B39" s="10" t="s">
        <v>29</v>
      </c>
      <c r="C39" s="48">
        <v>40.92</v>
      </c>
      <c r="D39" s="9"/>
      <c r="E39" s="10">
        <f t="shared" si="0"/>
        <v>0</v>
      </c>
      <c r="F39" s="7">
        <f t="shared" si="1"/>
        <v>3069</v>
      </c>
      <c r="G39" s="50"/>
      <c r="H39" s="13"/>
      <c r="I39" s="7"/>
      <c r="U39" s="1">
        <v>31</v>
      </c>
    </row>
    <row r="40" spans="1:21" ht="15.75">
      <c r="A40" s="66">
        <v>2100158</v>
      </c>
      <c r="B40" s="67" t="s">
        <v>1319</v>
      </c>
      <c r="C40" s="48">
        <v>40.92</v>
      </c>
      <c r="D40" s="9"/>
      <c r="E40" s="10">
        <f t="shared" si="0"/>
        <v>0</v>
      </c>
      <c r="F40" s="7">
        <f t="shared" ref="F40" si="10">C40*$H$3</f>
        <v>3069</v>
      </c>
      <c r="G40" s="50"/>
      <c r="H40" s="13"/>
      <c r="I40" s="13"/>
      <c r="U40" s="1">
        <v>31</v>
      </c>
    </row>
    <row r="41" spans="1:21" ht="15.75">
      <c r="A41" s="66">
        <v>2100159</v>
      </c>
      <c r="B41" s="49" t="s">
        <v>1306</v>
      </c>
      <c r="C41" s="48">
        <v>42.24</v>
      </c>
      <c r="D41" s="9"/>
      <c r="E41" s="10">
        <f t="shared" si="0"/>
        <v>0</v>
      </c>
      <c r="F41" s="7">
        <f t="shared" si="1"/>
        <v>3168</v>
      </c>
      <c r="G41" s="50"/>
      <c r="H41" s="13"/>
      <c r="I41" s="13"/>
      <c r="U41" s="1">
        <v>32</v>
      </c>
    </row>
    <row r="42" spans="1:21" ht="15.75">
      <c r="A42" s="66">
        <v>2100161</v>
      </c>
      <c r="B42" s="49" t="s">
        <v>31</v>
      </c>
      <c r="C42" s="48">
        <v>47.52</v>
      </c>
      <c r="D42" s="9"/>
      <c r="E42" s="10">
        <f t="shared" si="0"/>
        <v>0</v>
      </c>
      <c r="F42" s="7">
        <f t="shared" si="1"/>
        <v>3564.0000000000005</v>
      </c>
      <c r="G42" s="50"/>
      <c r="H42" s="13"/>
      <c r="I42" s="13"/>
      <c r="U42" s="1">
        <v>36</v>
      </c>
    </row>
    <row r="43" spans="1:21" ht="15.75">
      <c r="A43" s="66">
        <v>2100162</v>
      </c>
      <c r="B43" s="49" t="s">
        <v>32</v>
      </c>
      <c r="C43" s="48">
        <v>44.88</v>
      </c>
      <c r="D43" s="9"/>
      <c r="E43" s="10">
        <f t="shared" si="0"/>
        <v>0</v>
      </c>
      <c r="F43" s="7">
        <f t="shared" si="1"/>
        <v>3366</v>
      </c>
      <c r="G43" s="50"/>
      <c r="H43" s="13"/>
      <c r="I43" s="13"/>
      <c r="U43" s="1">
        <v>34</v>
      </c>
    </row>
    <row r="44" spans="1:21" ht="15.75">
      <c r="A44" s="66">
        <v>2100163</v>
      </c>
      <c r="B44" s="49" t="s">
        <v>33</v>
      </c>
      <c r="C44" s="48">
        <v>46.2</v>
      </c>
      <c r="D44" s="9"/>
      <c r="E44" s="10">
        <f t="shared" si="0"/>
        <v>0</v>
      </c>
      <c r="F44" s="7">
        <f t="shared" si="1"/>
        <v>3465</v>
      </c>
      <c r="G44" s="50"/>
      <c r="H44" s="13"/>
      <c r="I44" s="13"/>
      <c r="U44" s="1">
        <v>35</v>
      </c>
    </row>
    <row r="45" spans="1:21" ht="26.25">
      <c r="A45" s="66">
        <v>2100168</v>
      </c>
      <c r="B45" s="49" t="s">
        <v>1993</v>
      </c>
      <c r="C45" s="48">
        <v>35.64</v>
      </c>
      <c r="D45" s="9"/>
      <c r="E45" s="10">
        <f t="shared" si="0"/>
        <v>0</v>
      </c>
      <c r="F45" s="7">
        <f t="shared" ref="F45" si="11">C45*$H$3</f>
        <v>2673</v>
      </c>
      <c r="G45" s="50"/>
      <c r="H45" s="13"/>
      <c r="I45" s="13"/>
      <c r="U45" s="1">
        <v>27</v>
      </c>
    </row>
    <row r="46" spans="1:21" ht="15.75">
      <c r="A46" s="66">
        <v>2100171</v>
      </c>
      <c r="B46" s="49" t="s">
        <v>1827</v>
      </c>
      <c r="C46" s="48">
        <v>26.4</v>
      </c>
      <c r="D46" s="9"/>
      <c r="E46" s="10">
        <f t="shared" si="0"/>
        <v>0</v>
      </c>
      <c r="F46" s="7">
        <f t="shared" si="1"/>
        <v>1980</v>
      </c>
      <c r="G46" s="50"/>
      <c r="H46" s="13"/>
      <c r="I46" s="13"/>
      <c r="U46" s="1">
        <v>20</v>
      </c>
    </row>
    <row r="47" spans="1:21" ht="15.75">
      <c r="A47" s="67">
        <v>2100172</v>
      </c>
      <c r="B47" s="74" t="s">
        <v>2096</v>
      </c>
      <c r="C47" s="48">
        <v>26.4</v>
      </c>
      <c r="D47" s="9"/>
      <c r="E47" s="10">
        <f t="shared" si="0"/>
        <v>0</v>
      </c>
      <c r="F47" s="7">
        <f t="shared" si="1"/>
        <v>1980</v>
      </c>
      <c r="G47" s="50" t="s">
        <v>48</v>
      </c>
      <c r="H47" s="13"/>
      <c r="I47" s="13"/>
      <c r="U47" s="1">
        <v>20</v>
      </c>
    </row>
    <row r="48" spans="1:21" ht="26.25">
      <c r="A48" s="67">
        <v>2100173</v>
      </c>
      <c r="B48" s="74" t="s">
        <v>2097</v>
      </c>
      <c r="C48" s="48">
        <v>23.76</v>
      </c>
      <c r="D48" s="9"/>
      <c r="E48" s="10">
        <f t="shared" si="0"/>
        <v>0</v>
      </c>
      <c r="F48" s="7">
        <f t="shared" si="1"/>
        <v>1782.0000000000002</v>
      </c>
      <c r="G48" s="50" t="s">
        <v>48</v>
      </c>
      <c r="H48" s="13"/>
      <c r="I48" s="13"/>
      <c r="U48" s="1">
        <v>18</v>
      </c>
    </row>
    <row r="49" spans="1:21" ht="26.25">
      <c r="A49" s="67">
        <v>2100174</v>
      </c>
      <c r="B49" s="74" t="s">
        <v>2098</v>
      </c>
      <c r="C49" s="48">
        <v>26.4</v>
      </c>
      <c r="D49" s="9"/>
      <c r="E49" s="10">
        <f t="shared" si="0"/>
        <v>0</v>
      </c>
      <c r="F49" s="7">
        <f t="shared" si="1"/>
        <v>1980</v>
      </c>
      <c r="G49" s="50" t="s">
        <v>48</v>
      </c>
      <c r="H49" s="13"/>
      <c r="I49" s="13"/>
      <c r="U49" s="1">
        <v>20</v>
      </c>
    </row>
    <row r="50" spans="1:21" ht="26.25">
      <c r="A50" s="67">
        <v>2100176</v>
      </c>
      <c r="B50" s="74" t="s">
        <v>2099</v>
      </c>
      <c r="C50" s="48">
        <v>31.68</v>
      </c>
      <c r="D50" s="9"/>
      <c r="E50" s="10">
        <f t="shared" si="0"/>
        <v>0</v>
      </c>
      <c r="F50" s="7">
        <f t="shared" si="1"/>
        <v>2376</v>
      </c>
      <c r="G50" s="50" t="s">
        <v>48</v>
      </c>
      <c r="H50" s="13"/>
      <c r="I50" s="13"/>
      <c r="U50" s="1">
        <v>24</v>
      </c>
    </row>
    <row r="51" spans="1:21" ht="15.75">
      <c r="A51" s="67">
        <v>2100177</v>
      </c>
      <c r="B51" s="74" t="s">
        <v>2100</v>
      </c>
      <c r="C51" s="48">
        <v>34.32</v>
      </c>
      <c r="D51" s="9"/>
      <c r="E51" s="10">
        <f t="shared" si="0"/>
        <v>0</v>
      </c>
      <c r="F51" s="7">
        <f t="shared" si="1"/>
        <v>2574</v>
      </c>
      <c r="G51" s="50" t="s">
        <v>48</v>
      </c>
      <c r="H51" s="13"/>
      <c r="I51" s="13"/>
      <c r="U51" s="1">
        <v>26</v>
      </c>
    </row>
    <row r="52" spans="1:21" ht="15.75">
      <c r="A52" s="67">
        <v>2100175</v>
      </c>
      <c r="B52" s="74" t="s">
        <v>2101</v>
      </c>
      <c r="C52" s="48">
        <v>34.32</v>
      </c>
      <c r="D52" s="9"/>
      <c r="E52" s="10">
        <f t="shared" si="0"/>
        <v>0</v>
      </c>
      <c r="F52" s="7">
        <f t="shared" si="1"/>
        <v>2574</v>
      </c>
      <c r="G52" s="50"/>
      <c r="H52" s="13"/>
      <c r="I52" s="13"/>
      <c r="U52" s="1">
        <v>26</v>
      </c>
    </row>
    <row r="53" spans="1:21" ht="15.75">
      <c r="A53" s="66">
        <v>2100271</v>
      </c>
      <c r="B53" s="67" t="s">
        <v>1880</v>
      </c>
      <c r="C53" s="75">
        <v>33</v>
      </c>
      <c r="D53" s="9"/>
      <c r="E53" s="10">
        <f t="shared" si="0"/>
        <v>0</v>
      </c>
      <c r="F53" s="7">
        <f t="shared" si="1"/>
        <v>2475</v>
      </c>
      <c r="G53" s="8"/>
      <c r="H53" s="3"/>
      <c r="I53" s="3"/>
      <c r="U53" s="11">
        <v>25</v>
      </c>
    </row>
    <row r="54" spans="1:21" ht="15.75">
      <c r="A54" s="66">
        <v>2100272</v>
      </c>
      <c r="B54" s="67" t="s">
        <v>1881</v>
      </c>
      <c r="C54" s="75">
        <v>33</v>
      </c>
      <c r="D54" s="9"/>
      <c r="E54" s="10">
        <f t="shared" si="0"/>
        <v>0</v>
      </c>
      <c r="F54" s="7">
        <f t="shared" si="1"/>
        <v>2475</v>
      </c>
      <c r="G54" s="8"/>
      <c r="H54" s="3"/>
      <c r="I54" s="3"/>
      <c r="U54" s="11">
        <v>25</v>
      </c>
    </row>
    <row r="55" spans="1:21" ht="15.75">
      <c r="A55" s="70">
        <v>2100203</v>
      </c>
      <c r="B55" s="70" t="s">
        <v>34</v>
      </c>
      <c r="C55" s="75">
        <v>33</v>
      </c>
      <c r="D55" s="9"/>
      <c r="E55" s="10">
        <f t="shared" si="0"/>
        <v>0</v>
      </c>
      <c r="F55" s="7">
        <f t="shared" si="1"/>
        <v>2475</v>
      </c>
      <c r="G55" s="8"/>
      <c r="H55" s="3"/>
      <c r="I55" s="3"/>
      <c r="U55" s="11">
        <v>25</v>
      </c>
    </row>
    <row r="56" spans="1:21" ht="15.75" customHeight="1">
      <c r="A56" s="70">
        <v>2100204</v>
      </c>
      <c r="B56" s="70" t="s">
        <v>35</v>
      </c>
      <c r="C56" s="75">
        <v>33</v>
      </c>
      <c r="D56" s="9"/>
      <c r="E56" s="10">
        <f t="shared" si="0"/>
        <v>0</v>
      </c>
      <c r="F56" s="7">
        <f t="shared" si="1"/>
        <v>2475</v>
      </c>
      <c r="G56" s="8"/>
      <c r="H56" s="3"/>
      <c r="I56" s="3"/>
      <c r="U56" s="11">
        <v>25</v>
      </c>
    </row>
    <row r="57" spans="1:21" ht="15.75" customHeight="1">
      <c r="A57" s="66">
        <v>2100205</v>
      </c>
      <c r="B57" s="66" t="s">
        <v>36</v>
      </c>
      <c r="C57" s="48">
        <v>33</v>
      </c>
      <c r="D57" s="9"/>
      <c r="E57" s="10">
        <f t="shared" si="0"/>
        <v>0</v>
      </c>
      <c r="F57" s="7">
        <f t="shared" si="1"/>
        <v>2475</v>
      </c>
      <c r="G57" s="8"/>
      <c r="H57" s="3"/>
      <c r="I57" s="3"/>
      <c r="U57" s="1">
        <v>25</v>
      </c>
    </row>
    <row r="58" spans="1:21" ht="15.75">
      <c r="A58" s="66">
        <v>2100206</v>
      </c>
      <c r="B58" s="66" t="s">
        <v>37</v>
      </c>
      <c r="C58" s="75">
        <v>33</v>
      </c>
      <c r="D58" s="9"/>
      <c r="E58" s="10">
        <f t="shared" si="0"/>
        <v>0</v>
      </c>
      <c r="F58" s="7">
        <f t="shared" si="1"/>
        <v>2475</v>
      </c>
      <c r="G58" s="8"/>
      <c r="H58" s="3"/>
      <c r="I58" s="3"/>
      <c r="U58" s="11">
        <v>25</v>
      </c>
    </row>
    <row r="59" spans="1:21" ht="15.75">
      <c r="A59" s="66">
        <v>2100207</v>
      </c>
      <c r="B59" s="67" t="s">
        <v>38</v>
      </c>
      <c r="C59" s="48">
        <v>23.76</v>
      </c>
      <c r="D59" s="9"/>
      <c r="E59" s="10">
        <f t="shared" si="0"/>
        <v>0</v>
      </c>
      <c r="F59" s="7">
        <f t="shared" si="1"/>
        <v>1782.0000000000002</v>
      </c>
      <c r="G59" s="8" t="s">
        <v>48</v>
      </c>
      <c r="H59" s="3"/>
      <c r="I59" s="3"/>
      <c r="U59" s="1">
        <v>18</v>
      </c>
    </row>
    <row r="60" spans="1:21" ht="15.75" customHeight="1">
      <c r="A60" s="66">
        <v>2100208</v>
      </c>
      <c r="B60" s="66" t="s">
        <v>39</v>
      </c>
      <c r="C60" s="48">
        <v>23.76</v>
      </c>
      <c r="D60" s="12"/>
      <c r="E60" s="10">
        <f t="shared" si="0"/>
        <v>0</v>
      </c>
      <c r="F60" s="7">
        <f t="shared" si="1"/>
        <v>1782.0000000000002</v>
      </c>
      <c r="G60" s="8" t="s">
        <v>48</v>
      </c>
      <c r="H60" s="3"/>
      <c r="I60" s="3"/>
      <c r="U60" s="1">
        <v>18</v>
      </c>
    </row>
    <row r="61" spans="1:21" ht="15.75" customHeight="1">
      <c r="A61" s="69">
        <v>2100209</v>
      </c>
      <c r="B61" s="69" t="s">
        <v>40</v>
      </c>
      <c r="C61" s="75">
        <v>23.76</v>
      </c>
      <c r="D61" s="12"/>
      <c r="E61" s="10">
        <f t="shared" si="0"/>
        <v>0</v>
      </c>
      <c r="F61" s="7">
        <f t="shared" si="1"/>
        <v>1782.0000000000002</v>
      </c>
      <c r="G61" s="8" t="s">
        <v>48</v>
      </c>
      <c r="H61" s="3"/>
      <c r="I61" s="3"/>
      <c r="U61" s="11">
        <v>18</v>
      </c>
    </row>
    <row r="62" spans="1:21" ht="15.75">
      <c r="A62" s="66">
        <v>2100210</v>
      </c>
      <c r="B62" s="67" t="s">
        <v>41</v>
      </c>
      <c r="C62" s="48">
        <v>27.72</v>
      </c>
      <c r="D62" s="9"/>
      <c r="E62" s="10">
        <f t="shared" si="0"/>
        <v>0</v>
      </c>
      <c r="F62" s="7">
        <f t="shared" si="1"/>
        <v>2079</v>
      </c>
      <c r="G62" s="8"/>
      <c r="H62" s="3"/>
      <c r="I62" s="3"/>
      <c r="U62" s="1">
        <v>21</v>
      </c>
    </row>
    <row r="63" spans="1:21" ht="15.75">
      <c r="A63" s="68">
        <v>2100201</v>
      </c>
      <c r="B63" s="76" t="s">
        <v>2137</v>
      </c>
      <c r="C63" s="48">
        <v>22.44</v>
      </c>
      <c r="D63" s="9"/>
      <c r="E63" s="10">
        <f t="shared" si="0"/>
        <v>0</v>
      </c>
      <c r="F63" s="7">
        <f t="shared" ref="F63" si="12">C63*$H$3</f>
        <v>1683</v>
      </c>
      <c r="G63" s="8"/>
      <c r="H63" s="3"/>
      <c r="I63" s="3"/>
      <c r="U63" s="1">
        <v>17</v>
      </c>
    </row>
    <row r="64" spans="1:21" ht="15.75">
      <c r="A64" s="66">
        <v>2100211</v>
      </c>
      <c r="B64" s="67" t="s">
        <v>1823</v>
      </c>
      <c r="C64" s="48">
        <v>34.32</v>
      </c>
      <c r="D64" s="9"/>
      <c r="E64" s="10">
        <f t="shared" si="0"/>
        <v>0</v>
      </c>
      <c r="F64" s="7">
        <f t="shared" si="1"/>
        <v>2574</v>
      </c>
      <c r="G64" s="8" t="s">
        <v>48</v>
      </c>
      <c r="H64" s="3"/>
      <c r="I64" s="3"/>
      <c r="U64" s="1">
        <v>26</v>
      </c>
    </row>
    <row r="65" spans="1:21" ht="15.75" customHeight="1">
      <c r="A65" s="66">
        <v>2100212</v>
      </c>
      <c r="B65" s="66" t="s">
        <v>42</v>
      </c>
      <c r="C65" s="48">
        <v>23.76</v>
      </c>
      <c r="D65" s="9"/>
      <c r="E65" s="10">
        <f t="shared" si="0"/>
        <v>0</v>
      </c>
      <c r="F65" s="7">
        <f t="shared" si="1"/>
        <v>1782.0000000000002</v>
      </c>
      <c r="G65" s="8" t="s">
        <v>48</v>
      </c>
      <c r="H65" s="3"/>
      <c r="I65" s="3"/>
      <c r="U65" s="1">
        <v>18</v>
      </c>
    </row>
    <row r="66" spans="1:21" ht="15.75" customHeight="1">
      <c r="A66" s="66">
        <v>2100213</v>
      </c>
      <c r="B66" s="67" t="s">
        <v>43</v>
      </c>
      <c r="C66" s="48">
        <v>27.72</v>
      </c>
      <c r="D66" s="9"/>
      <c r="E66" s="10">
        <f t="shared" si="0"/>
        <v>0</v>
      </c>
      <c r="F66" s="7">
        <f t="shared" si="1"/>
        <v>2079</v>
      </c>
      <c r="G66" s="8" t="s">
        <v>48</v>
      </c>
      <c r="H66" s="3"/>
      <c r="I66" s="3"/>
      <c r="U66" s="1">
        <v>21</v>
      </c>
    </row>
    <row r="67" spans="1:21" ht="15.75" customHeight="1">
      <c r="A67" s="66">
        <v>2100214</v>
      </c>
      <c r="B67" s="66" t="s">
        <v>44</v>
      </c>
      <c r="C67" s="48">
        <v>33</v>
      </c>
      <c r="D67" s="9"/>
      <c r="E67" s="10">
        <f t="shared" si="0"/>
        <v>0</v>
      </c>
      <c r="F67" s="7">
        <f t="shared" si="1"/>
        <v>2475</v>
      </c>
      <c r="G67" s="8" t="s">
        <v>48</v>
      </c>
      <c r="H67" s="3"/>
      <c r="I67" s="3"/>
      <c r="U67" s="1">
        <v>25</v>
      </c>
    </row>
    <row r="68" spans="1:21" ht="15.75" customHeight="1">
      <c r="A68" s="66">
        <v>2100215</v>
      </c>
      <c r="B68" s="67" t="s">
        <v>45</v>
      </c>
      <c r="C68" s="48">
        <v>33</v>
      </c>
      <c r="D68" s="9"/>
      <c r="E68" s="10">
        <f t="shared" si="0"/>
        <v>0</v>
      </c>
      <c r="F68" s="7">
        <f t="shared" si="1"/>
        <v>2475</v>
      </c>
      <c r="G68" s="8" t="s">
        <v>48</v>
      </c>
      <c r="H68" s="3"/>
      <c r="I68" s="3"/>
      <c r="U68" s="1">
        <v>25</v>
      </c>
    </row>
    <row r="69" spans="1:21" ht="15.75" customHeight="1">
      <c r="A69" s="66">
        <v>2100220</v>
      </c>
      <c r="B69" s="66" t="s">
        <v>1161</v>
      </c>
      <c r="C69" s="48">
        <v>33</v>
      </c>
      <c r="D69" s="9"/>
      <c r="E69" s="10">
        <f t="shared" ref="E69:E132" si="13">D69*C69</f>
        <v>0</v>
      </c>
      <c r="F69" s="7">
        <f t="shared" si="1"/>
        <v>2475</v>
      </c>
      <c r="G69" s="8"/>
      <c r="H69" s="3"/>
      <c r="I69" s="3"/>
      <c r="U69" s="1">
        <v>25</v>
      </c>
    </row>
    <row r="70" spans="1:21" ht="15.75" customHeight="1">
      <c r="A70" s="66">
        <v>2100216</v>
      </c>
      <c r="B70" s="66" t="s">
        <v>46</v>
      </c>
      <c r="C70" s="48">
        <v>23.76</v>
      </c>
      <c r="D70" s="9"/>
      <c r="E70" s="10">
        <f t="shared" si="13"/>
        <v>0</v>
      </c>
      <c r="F70" s="7">
        <f t="shared" si="1"/>
        <v>1782.0000000000002</v>
      </c>
      <c r="G70" s="8" t="s">
        <v>48</v>
      </c>
      <c r="H70" s="3"/>
      <c r="I70" s="3"/>
      <c r="U70" s="1">
        <v>18</v>
      </c>
    </row>
    <row r="71" spans="1:21" ht="15.75" customHeight="1">
      <c r="A71" s="69">
        <v>2100217</v>
      </c>
      <c r="B71" s="69" t="s">
        <v>47</v>
      </c>
      <c r="C71" s="75">
        <v>23.76</v>
      </c>
      <c r="D71" s="12"/>
      <c r="E71" s="10">
        <f t="shared" si="13"/>
        <v>0</v>
      </c>
      <c r="F71" s="7">
        <f t="shared" si="1"/>
        <v>1782.0000000000002</v>
      </c>
      <c r="G71" s="8" t="s">
        <v>48</v>
      </c>
      <c r="H71" s="3"/>
      <c r="I71" s="3"/>
      <c r="U71" s="11">
        <v>18</v>
      </c>
    </row>
    <row r="72" spans="1:21" ht="15.75" customHeight="1">
      <c r="A72" s="66">
        <v>2100218</v>
      </c>
      <c r="B72" s="67" t="s">
        <v>49</v>
      </c>
      <c r="C72" s="48">
        <v>47.52</v>
      </c>
      <c r="D72" s="9"/>
      <c r="E72" s="10">
        <f t="shared" si="13"/>
        <v>0</v>
      </c>
      <c r="F72" s="7">
        <f t="shared" si="1"/>
        <v>3564.0000000000005</v>
      </c>
      <c r="G72" s="50" t="s">
        <v>48</v>
      </c>
      <c r="H72" s="3"/>
      <c r="I72" s="3"/>
      <c r="U72" s="1">
        <v>36</v>
      </c>
    </row>
    <row r="73" spans="1:21" ht="15.75" customHeight="1">
      <c r="A73" s="66">
        <v>2100219</v>
      </c>
      <c r="B73" s="66" t="s">
        <v>1307</v>
      </c>
      <c r="C73" s="48">
        <v>47.52</v>
      </c>
      <c r="D73" s="9"/>
      <c r="E73" s="10">
        <f t="shared" si="13"/>
        <v>0</v>
      </c>
      <c r="F73" s="7">
        <f t="shared" si="1"/>
        <v>3564.0000000000005</v>
      </c>
      <c r="G73" s="50"/>
      <c r="H73" s="3"/>
      <c r="I73" s="3"/>
      <c r="U73" s="1">
        <v>36</v>
      </c>
    </row>
    <row r="74" spans="1:21" ht="15.75" customHeight="1">
      <c r="A74" s="66">
        <v>2100221</v>
      </c>
      <c r="B74" s="66" t="s">
        <v>1994</v>
      </c>
      <c r="C74" s="48">
        <v>47.52</v>
      </c>
      <c r="D74" s="9"/>
      <c r="E74" s="10">
        <f t="shared" si="13"/>
        <v>0</v>
      </c>
      <c r="F74" s="7">
        <f t="shared" ref="F74" si="14">C74*$H$3</f>
        <v>3564.0000000000005</v>
      </c>
      <c r="G74" s="50"/>
      <c r="H74" s="3"/>
      <c r="I74" s="3"/>
      <c r="U74" s="1">
        <v>36</v>
      </c>
    </row>
    <row r="75" spans="1:21" ht="15.75" customHeight="1">
      <c r="A75" s="66">
        <v>2100251</v>
      </c>
      <c r="B75" s="66" t="s">
        <v>1445</v>
      </c>
      <c r="C75" s="48">
        <v>26.4</v>
      </c>
      <c r="D75" s="9"/>
      <c r="E75" s="10">
        <f t="shared" si="13"/>
        <v>0</v>
      </c>
      <c r="F75" s="7">
        <f t="shared" ref="F75:F77" si="15">C75*$H$3</f>
        <v>1980</v>
      </c>
      <c r="G75" s="50" t="s">
        <v>48</v>
      </c>
      <c r="H75" s="3"/>
      <c r="I75" s="3"/>
      <c r="U75" s="1">
        <v>20</v>
      </c>
    </row>
    <row r="76" spans="1:21" ht="15.75" customHeight="1">
      <c r="A76" s="66">
        <v>2100252</v>
      </c>
      <c r="B76" s="66" t="s">
        <v>1446</v>
      </c>
      <c r="C76" s="48">
        <v>26.4</v>
      </c>
      <c r="D76" s="9"/>
      <c r="E76" s="10">
        <f t="shared" si="13"/>
        <v>0</v>
      </c>
      <c r="F76" s="7">
        <f t="shared" si="15"/>
        <v>1980</v>
      </c>
      <c r="G76" s="50" t="s">
        <v>48</v>
      </c>
      <c r="H76" s="3"/>
      <c r="I76" s="3"/>
      <c r="U76" s="1">
        <v>20</v>
      </c>
    </row>
    <row r="77" spans="1:21" ht="15.75" customHeight="1">
      <c r="A77" s="66">
        <v>2100261</v>
      </c>
      <c r="B77" s="77" t="s">
        <v>1449</v>
      </c>
      <c r="C77" s="48">
        <v>29.04</v>
      </c>
      <c r="D77" s="9"/>
      <c r="E77" s="10">
        <f t="shared" si="13"/>
        <v>0</v>
      </c>
      <c r="F77" s="7">
        <f t="shared" si="15"/>
        <v>2178</v>
      </c>
      <c r="G77" s="50" t="s">
        <v>48</v>
      </c>
      <c r="H77" s="3"/>
      <c r="I77" s="3"/>
      <c r="U77" s="1">
        <v>22</v>
      </c>
    </row>
    <row r="78" spans="1:21" ht="15.75">
      <c r="A78" s="66">
        <v>2100262</v>
      </c>
      <c r="B78" s="77" t="s">
        <v>1450</v>
      </c>
      <c r="C78" s="48">
        <v>29.04</v>
      </c>
      <c r="D78" s="9"/>
      <c r="E78" s="10">
        <f t="shared" si="13"/>
        <v>0</v>
      </c>
      <c r="F78" s="7">
        <f t="shared" ref="F78:F81" si="16">C78*$H$3</f>
        <v>2178</v>
      </c>
      <c r="G78" s="50" t="s">
        <v>48</v>
      </c>
      <c r="H78" s="3"/>
      <c r="I78" s="3"/>
      <c r="U78" s="1">
        <v>22</v>
      </c>
    </row>
    <row r="79" spans="1:21" ht="15.75">
      <c r="A79" s="66">
        <v>2100263</v>
      </c>
      <c r="B79" s="77" t="s">
        <v>1451</v>
      </c>
      <c r="C79" s="48">
        <v>29.04</v>
      </c>
      <c r="D79" s="9"/>
      <c r="E79" s="10">
        <f t="shared" si="13"/>
        <v>0</v>
      </c>
      <c r="F79" s="7">
        <f t="shared" si="16"/>
        <v>2178</v>
      </c>
      <c r="G79" s="50"/>
      <c r="H79" s="3"/>
      <c r="I79" s="3"/>
      <c r="U79" s="1">
        <v>22</v>
      </c>
    </row>
    <row r="80" spans="1:21" ht="15.75" customHeight="1">
      <c r="A80" s="66">
        <v>2100264</v>
      </c>
      <c r="B80" s="77" t="s">
        <v>1452</v>
      </c>
      <c r="C80" s="48">
        <v>29.04</v>
      </c>
      <c r="D80" s="9"/>
      <c r="E80" s="10">
        <f t="shared" si="13"/>
        <v>0</v>
      </c>
      <c r="F80" s="7">
        <f t="shared" si="16"/>
        <v>2178</v>
      </c>
      <c r="G80" s="50"/>
      <c r="H80" s="3"/>
      <c r="I80" s="3"/>
      <c r="U80" s="1">
        <v>22</v>
      </c>
    </row>
    <row r="81" spans="1:21" ht="15.75" customHeight="1">
      <c r="A81" s="66">
        <v>2100265</v>
      </c>
      <c r="B81" s="78" t="s">
        <v>1453</v>
      </c>
      <c r="C81" s="48">
        <v>29.04</v>
      </c>
      <c r="D81" s="9"/>
      <c r="E81" s="10">
        <f t="shared" si="13"/>
        <v>0</v>
      </c>
      <c r="F81" s="7">
        <f t="shared" si="16"/>
        <v>2178</v>
      </c>
      <c r="G81" s="50" t="s">
        <v>48</v>
      </c>
      <c r="H81" s="3"/>
      <c r="I81" s="3"/>
      <c r="U81" s="1">
        <v>22</v>
      </c>
    </row>
    <row r="82" spans="1:21" ht="15.75">
      <c r="A82" s="66">
        <v>2100281</v>
      </c>
      <c r="B82" s="49" t="s">
        <v>2084</v>
      </c>
      <c r="C82" s="48">
        <v>9.9</v>
      </c>
      <c r="D82" s="9"/>
      <c r="E82" s="10">
        <f t="shared" si="13"/>
        <v>0</v>
      </c>
      <c r="F82" s="7">
        <f t="shared" si="1"/>
        <v>742.5</v>
      </c>
      <c r="G82" s="50"/>
      <c r="H82" s="3"/>
      <c r="I82" s="3"/>
      <c r="U82" s="1">
        <v>7.5</v>
      </c>
    </row>
    <row r="83" spans="1:21" ht="15.75">
      <c r="A83" s="66">
        <v>2100282</v>
      </c>
      <c r="B83" s="49" t="s">
        <v>2085</v>
      </c>
      <c r="C83" s="48">
        <v>9.9</v>
      </c>
      <c r="D83" s="9"/>
      <c r="E83" s="10">
        <f t="shared" si="13"/>
        <v>0</v>
      </c>
      <c r="F83" s="7">
        <f t="shared" si="1"/>
        <v>742.5</v>
      </c>
      <c r="G83" s="50"/>
      <c r="H83" s="3"/>
      <c r="I83" s="3"/>
      <c r="U83" s="1">
        <v>7.5</v>
      </c>
    </row>
    <row r="84" spans="1:21" ht="15.75">
      <c r="A84" s="66">
        <v>2100283</v>
      </c>
      <c r="B84" s="49" t="s">
        <v>2086</v>
      </c>
      <c r="C84" s="48">
        <v>9.9</v>
      </c>
      <c r="D84" s="9"/>
      <c r="E84" s="10">
        <f t="shared" si="13"/>
        <v>0</v>
      </c>
      <c r="F84" s="7">
        <f t="shared" si="1"/>
        <v>742.5</v>
      </c>
      <c r="G84" s="50"/>
      <c r="H84" s="3"/>
      <c r="I84" s="3"/>
      <c r="U84" s="1">
        <v>7.5</v>
      </c>
    </row>
    <row r="85" spans="1:21" ht="15.75">
      <c r="A85" s="66">
        <v>2100284</v>
      </c>
      <c r="B85" s="49" t="s">
        <v>2087</v>
      </c>
      <c r="C85" s="48">
        <v>14.52</v>
      </c>
      <c r="D85" s="9"/>
      <c r="E85" s="10">
        <f t="shared" si="13"/>
        <v>0</v>
      </c>
      <c r="F85" s="7">
        <f t="shared" si="1"/>
        <v>1089</v>
      </c>
      <c r="G85" s="50"/>
      <c r="H85" s="3"/>
      <c r="I85" s="3"/>
      <c r="U85" s="1">
        <v>11</v>
      </c>
    </row>
    <row r="86" spans="1:21" ht="15.75">
      <c r="A86" s="66">
        <v>2100285</v>
      </c>
      <c r="B86" s="49" t="s">
        <v>2088</v>
      </c>
      <c r="C86" s="48">
        <v>10.56</v>
      </c>
      <c r="D86" s="9"/>
      <c r="E86" s="10">
        <f t="shared" si="13"/>
        <v>0</v>
      </c>
      <c r="F86" s="7">
        <f t="shared" si="1"/>
        <v>792</v>
      </c>
      <c r="G86" s="50"/>
      <c r="H86" s="3"/>
      <c r="I86" s="3"/>
      <c r="U86" s="1">
        <v>8</v>
      </c>
    </row>
    <row r="87" spans="1:21" ht="15.75">
      <c r="A87" s="66">
        <v>2100286</v>
      </c>
      <c r="B87" s="49" t="s">
        <v>2089</v>
      </c>
      <c r="C87" s="48">
        <v>10.56</v>
      </c>
      <c r="D87" s="9"/>
      <c r="E87" s="10">
        <f t="shared" si="13"/>
        <v>0</v>
      </c>
      <c r="F87" s="7">
        <f t="shared" si="1"/>
        <v>792</v>
      </c>
      <c r="G87" s="50"/>
      <c r="H87" s="3"/>
      <c r="I87" s="3"/>
      <c r="U87" s="1">
        <v>8</v>
      </c>
    </row>
    <row r="88" spans="1:21" ht="15.75" customHeight="1">
      <c r="A88" s="66">
        <v>2100287</v>
      </c>
      <c r="B88" s="49" t="s">
        <v>2090</v>
      </c>
      <c r="C88" s="48">
        <v>10.56</v>
      </c>
      <c r="D88" s="9"/>
      <c r="E88" s="10">
        <f t="shared" si="13"/>
        <v>0</v>
      </c>
      <c r="F88" s="7">
        <f t="shared" si="1"/>
        <v>792</v>
      </c>
      <c r="G88" s="50"/>
      <c r="H88" s="3"/>
      <c r="I88" s="3"/>
      <c r="U88" s="1">
        <v>8</v>
      </c>
    </row>
    <row r="89" spans="1:21" ht="15.75">
      <c r="A89" s="70">
        <v>2100288</v>
      </c>
      <c r="B89" s="73" t="s">
        <v>2091</v>
      </c>
      <c r="C89" s="48">
        <v>11.88</v>
      </c>
      <c r="D89" s="9"/>
      <c r="E89" s="10">
        <f t="shared" si="13"/>
        <v>0</v>
      </c>
      <c r="F89" s="7">
        <f t="shared" si="1"/>
        <v>891.00000000000011</v>
      </c>
      <c r="G89" s="50"/>
      <c r="H89" s="3"/>
      <c r="I89" s="3"/>
      <c r="U89" s="1">
        <v>9</v>
      </c>
    </row>
    <row r="90" spans="1:21" ht="15.75">
      <c r="A90" s="66">
        <v>2100289</v>
      </c>
      <c r="B90" s="49" t="s">
        <v>2092</v>
      </c>
      <c r="C90" s="48">
        <v>10.56</v>
      </c>
      <c r="D90" s="9"/>
      <c r="E90" s="10">
        <f t="shared" si="13"/>
        <v>0</v>
      </c>
      <c r="F90" s="7">
        <f t="shared" si="1"/>
        <v>792</v>
      </c>
      <c r="G90" s="50"/>
      <c r="H90" s="3"/>
      <c r="I90" s="3"/>
      <c r="U90" s="1">
        <v>8</v>
      </c>
    </row>
    <row r="91" spans="1:21" ht="26.25">
      <c r="A91" s="66">
        <v>2100290</v>
      </c>
      <c r="B91" s="49" t="s">
        <v>2093</v>
      </c>
      <c r="C91" s="48">
        <v>14.52</v>
      </c>
      <c r="D91" s="9"/>
      <c r="E91" s="10">
        <f t="shared" si="13"/>
        <v>0</v>
      </c>
      <c r="F91" s="7">
        <f t="shared" si="1"/>
        <v>1089</v>
      </c>
      <c r="G91" s="50"/>
      <c r="H91" s="3"/>
      <c r="I91" s="3"/>
      <c r="U91" s="1">
        <v>11</v>
      </c>
    </row>
    <row r="92" spans="1:21" ht="15.75">
      <c r="A92" s="66">
        <v>2100291</v>
      </c>
      <c r="B92" s="10" t="s">
        <v>2102</v>
      </c>
      <c r="C92" s="48">
        <v>9.9</v>
      </c>
      <c r="D92" s="9"/>
      <c r="E92" s="10">
        <f t="shared" si="13"/>
        <v>0</v>
      </c>
      <c r="F92" s="7">
        <f t="shared" ref="F92" si="17">C92*$H$3</f>
        <v>742.5</v>
      </c>
      <c r="G92" s="50"/>
      <c r="H92" s="3"/>
      <c r="I92" s="3"/>
      <c r="U92" s="1">
        <v>7.5</v>
      </c>
    </row>
    <row r="93" spans="1:21" ht="15.75">
      <c r="A93" s="66">
        <v>2100301</v>
      </c>
      <c r="B93" s="67" t="s">
        <v>50</v>
      </c>
      <c r="C93" s="48">
        <v>23.76</v>
      </c>
      <c r="D93" s="9"/>
      <c r="E93" s="10">
        <f t="shared" si="13"/>
        <v>0</v>
      </c>
      <c r="F93" s="7">
        <f t="shared" si="1"/>
        <v>1782.0000000000002</v>
      </c>
      <c r="G93" s="8"/>
      <c r="H93" s="3"/>
      <c r="I93" s="3"/>
      <c r="U93" s="1">
        <v>18</v>
      </c>
    </row>
    <row r="94" spans="1:21" ht="15.75">
      <c r="A94" s="66">
        <v>2100302</v>
      </c>
      <c r="B94" s="67" t="s">
        <v>51</v>
      </c>
      <c r="C94" s="48">
        <v>25.08</v>
      </c>
      <c r="D94" s="9"/>
      <c r="E94" s="10">
        <f t="shared" si="13"/>
        <v>0</v>
      </c>
      <c r="F94" s="7">
        <f t="shared" si="1"/>
        <v>1880.9999999999998</v>
      </c>
      <c r="G94" s="8"/>
      <c r="H94" s="3"/>
      <c r="I94" s="3"/>
      <c r="U94" s="1">
        <v>19</v>
      </c>
    </row>
    <row r="95" spans="1:21" ht="15.75" customHeight="1">
      <c r="A95" s="66">
        <v>2100303</v>
      </c>
      <c r="B95" s="66" t="s">
        <v>1738</v>
      </c>
      <c r="C95" s="48">
        <v>27.72</v>
      </c>
      <c r="D95" s="9"/>
      <c r="E95" s="10">
        <f t="shared" si="13"/>
        <v>0</v>
      </c>
      <c r="F95" s="7">
        <f t="shared" si="1"/>
        <v>2079</v>
      </c>
      <c r="G95" s="8"/>
      <c r="H95" s="3"/>
      <c r="I95" s="3"/>
      <c r="U95" s="1">
        <v>21</v>
      </c>
    </row>
    <row r="96" spans="1:21" ht="15.75">
      <c r="A96" s="66">
        <v>2100304</v>
      </c>
      <c r="B96" s="66" t="s">
        <v>1829</v>
      </c>
      <c r="C96" s="48">
        <v>29.04</v>
      </c>
      <c r="D96" s="9"/>
      <c r="E96" s="10">
        <f t="shared" si="13"/>
        <v>0</v>
      </c>
      <c r="F96" s="7">
        <f t="shared" si="1"/>
        <v>2178</v>
      </c>
      <c r="G96" s="8"/>
      <c r="H96" s="3"/>
      <c r="I96" s="3"/>
      <c r="U96" s="1">
        <v>22</v>
      </c>
    </row>
    <row r="97" spans="1:21" ht="15.75">
      <c r="A97" s="66">
        <v>2100351</v>
      </c>
      <c r="B97" s="67" t="s">
        <v>52</v>
      </c>
      <c r="C97" s="48">
        <v>16.5</v>
      </c>
      <c r="D97" s="9"/>
      <c r="E97" s="10">
        <f t="shared" si="13"/>
        <v>0</v>
      </c>
      <c r="F97" s="7">
        <f t="shared" si="1"/>
        <v>1237.5</v>
      </c>
      <c r="G97" s="8"/>
      <c r="H97" s="3"/>
      <c r="I97" s="3"/>
      <c r="U97" s="1">
        <v>12.5</v>
      </c>
    </row>
    <row r="98" spans="1:21" ht="15.75">
      <c r="A98" s="66">
        <v>2100352</v>
      </c>
      <c r="B98" s="66" t="s">
        <v>53</v>
      </c>
      <c r="C98" s="48">
        <v>17.16</v>
      </c>
      <c r="D98" s="9"/>
      <c r="E98" s="10">
        <f t="shared" si="13"/>
        <v>0</v>
      </c>
      <c r="F98" s="7">
        <f t="shared" si="1"/>
        <v>1287</v>
      </c>
      <c r="G98" s="8"/>
      <c r="H98" s="3"/>
      <c r="I98" s="3"/>
      <c r="U98" s="1">
        <v>13</v>
      </c>
    </row>
    <row r="99" spans="1:21" ht="15.75" customHeight="1">
      <c r="A99" s="66">
        <v>2100353</v>
      </c>
      <c r="B99" s="67" t="s">
        <v>54</v>
      </c>
      <c r="C99" s="48">
        <v>16.5</v>
      </c>
      <c r="D99" s="9"/>
      <c r="E99" s="10">
        <f t="shared" si="13"/>
        <v>0</v>
      </c>
      <c r="F99" s="7">
        <f t="shared" si="1"/>
        <v>1237.5</v>
      </c>
      <c r="G99" s="8" t="s">
        <v>48</v>
      </c>
      <c r="H99" s="3"/>
      <c r="I99" s="3"/>
      <c r="U99" s="1">
        <v>12.5</v>
      </c>
    </row>
    <row r="100" spans="1:21" ht="15.75" customHeight="1">
      <c r="A100" s="66">
        <v>2100354</v>
      </c>
      <c r="B100" s="66" t="s">
        <v>1027</v>
      </c>
      <c r="C100" s="48">
        <v>15.84</v>
      </c>
      <c r="D100" s="9"/>
      <c r="E100" s="10">
        <f t="shared" si="13"/>
        <v>0</v>
      </c>
      <c r="F100" s="7">
        <f t="shared" si="1"/>
        <v>1188</v>
      </c>
      <c r="G100" s="8" t="s">
        <v>48</v>
      </c>
      <c r="H100" s="3"/>
      <c r="I100" s="3"/>
      <c r="U100" s="1">
        <v>12</v>
      </c>
    </row>
    <row r="101" spans="1:21" ht="15.75">
      <c r="A101" s="66">
        <v>2100355</v>
      </c>
      <c r="B101" s="67" t="s">
        <v>1217</v>
      </c>
      <c r="C101" s="48">
        <v>16.5</v>
      </c>
      <c r="D101" s="9"/>
      <c r="E101" s="10">
        <f t="shared" si="13"/>
        <v>0</v>
      </c>
      <c r="F101" s="7">
        <f t="shared" si="1"/>
        <v>1237.5</v>
      </c>
      <c r="G101" s="8" t="s">
        <v>48</v>
      </c>
      <c r="H101" s="3"/>
      <c r="I101" s="3"/>
      <c r="U101" s="1">
        <v>12.5</v>
      </c>
    </row>
    <row r="102" spans="1:21" ht="15.75" customHeight="1">
      <c r="A102" s="66">
        <v>2100356</v>
      </c>
      <c r="B102" s="67" t="s">
        <v>1093</v>
      </c>
      <c r="C102" s="48">
        <v>15.18</v>
      </c>
      <c r="D102" s="9"/>
      <c r="E102" s="10">
        <f t="shared" si="13"/>
        <v>0</v>
      </c>
      <c r="F102" s="7">
        <f t="shared" si="1"/>
        <v>1138.5</v>
      </c>
      <c r="G102" s="8" t="s">
        <v>48</v>
      </c>
      <c r="H102" s="3"/>
      <c r="I102" s="3"/>
      <c r="U102" s="1">
        <v>11.5</v>
      </c>
    </row>
    <row r="103" spans="1:21" ht="15.75">
      <c r="A103" s="70">
        <v>2100371</v>
      </c>
      <c r="B103" s="71" t="s">
        <v>1579</v>
      </c>
      <c r="C103" s="48">
        <v>1.32</v>
      </c>
      <c r="D103" s="9"/>
      <c r="E103" s="10">
        <f t="shared" si="13"/>
        <v>0</v>
      </c>
      <c r="F103" s="7">
        <f t="shared" ref="F103:F113" si="18">C103*$H$3</f>
        <v>99</v>
      </c>
      <c r="G103" s="8"/>
      <c r="H103" s="3"/>
      <c r="I103" s="3"/>
      <c r="U103" s="1">
        <v>1</v>
      </c>
    </row>
    <row r="104" spans="1:21" ht="15.75">
      <c r="A104" s="66">
        <v>2100372</v>
      </c>
      <c r="B104" s="79" t="s">
        <v>1826</v>
      </c>
      <c r="C104" s="48">
        <v>1.98</v>
      </c>
      <c r="D104" s="9"/>
      <c r="E104" s="10">
        <f t="shared" si="13"/>
        <v>0</v>
      </c>
      <c r="F104" s="7">
        <f t="shared" si="18"/>
        <v>148.5</v>
      </c>
      <c r="G104" s="8"/>
      <c r="H104" s="3"/>
      <c r="I104" s="3"/>
      <c r="U104" s="1">
        <v>1.5</v>
      </c>
    </row>
    <row r="105" spans="1:21" ht="15.75">
      <c r="A105" s="70">
        <v>2100374</v>
      </c>
      <c r="B105" s="71" t="s">
        <v>1981</v>
      </c>
      <c r="C105" s="48">
        <v>1.98</v>
      </c>
      <c r="D105" s="9"/>
      <c r="E105" s="10">
        <f t="shared" si="13"/>
        <v>0</v>
      </c>
      <c r="F105" s="7">
        <f t="shared" ref="F105:F108" si="19">C105*$H$3</f>
        <v>148.5</v>
      </c>
      <c r="G105" s="8"/>
      <c r="H105" s="3"/>
      <c r="I105" s="3"/>
      <c r="U105" s="1">
        <v>1.5</v>
      </c>
    </row>
    <row r="106" spans="1:21" ht="15.75">
      <c r="A106" s="66">
        <v>2100375</v>
      </c>
      <c r="B106" s="66" t="s">
        <v>2015</v>
      </c>
      <c r="C106" s="48">
        <v>1.06</v>
      </c>
      <c r="D106" s="9"/>
      <c r="E106" s="10">
        <f t="shared" si="13"/>
        <v>0</v>
      </c>
      <c r="F106" s="7">
        <f t="shared" si="19"/>
        <v>79.5</v>
      </c>
      <c r="G106" s="8" t="s">
        <v>48</v>
      </c>
      <c r="H106" s="3"/>
      <c r="I106" s="3"/>
      <c r="U106" s="1">
        <v>0.8</v>
      </c>
    </row>
    <row r="107" spans="1:21" ht="15.75">
      <c r="A107" s="66">
        <v>2100376</v>
      </c>
      <c r="B107" s="66" t="s">
        <v>2016</v>
      </c>
      <c r="C107" s="48">
        <v>1.06</v>
      </c>
      <c r="D107" s="9"/>
      <c r="E107" s="10">
        <f t="shared" si="13"/>
        <v>0</v>
      </c>
      <c r="F107" s="7">
        <f t="shared" si="19"/>
        <v>79.5</v>
      </c>
      <c r="G107" s="8" t="s">
        <v>48</v>
      </c>
      <c r="H107" s="3"/>
      <c r="I107" s="3"/>
      <c r="U107" s="1">
        <v>0.8</v>
      </c>
    </row>
    <row r="108" spans="1:21" ht="15.75">
      <c r="A108" s="66">
        <v>2100377</v>
      </c>
      <c r="B108" s="66" t="s">
        <v>2017</v>
      </c>
      <c r="C108" s="48">
        <v>1.32</v>
      </c>
      <c r="D108" s="9"/>
      <c r="E108" s="10">
        <f t="shared" si="13"/>
        <v>0</v>
      </c>
      <c r="F108" s="7">
        <f t="shared" si="19"/>
        <v>99</v>
      </c>
      <c r="G108" s="8" t="s">
        <v>48</v>
      </c>
      <c r="H108" s="3"/>
      <c r="I108" s="3"/>
      <c r="U108" s="1">
        <v>1</v>
      </c>
    </row>
    <row r="109" spans="1:21" ht="15.75">
      <c r="A109" s="66">
        <v>2100373</v>
      </c>
      <c r="B109" s="67" t="s">
        <v>1848</v>
      </c>
      <c r="C109" s="48">
        <v>1.32</v>
      </c>
      <c r="D109" s="9"/>
      <c r="E109" s="10">
        <f t="shared" si="13"/>
        <v>0</v>
      </c>
      <c r="F109" s="7">
        <f t="shared" ref="F109:F110" si="20">C109*$H$3</f>
        <v>99</v>
      </c>
      <c r="G109" s="8"/>
      <c r="H109" s="3"/>
      <c r="I109" s="3"/>
      <c r="U109" s="1">
        <v>1</v>
      </c>
    </row>
    <row r="110" spans="1:21" ht="15.75">
      <c r="A110" s="66">
        <v>2100381</v>
      </c>
      <c r="B110" s="67" t="s">
        <v>1543</v>
      </c>
      <c r="C110" s="48">
        <v>1.98</v>
      </c>
      <c r="D110" s="9"/>
      <c r="E110" s="10">
        <f t="shared" si="13"/>
        <v>0</v>
      </c>
      <c r="F110" s="7">
        <f t="shared" si="20"/>
        <v>148.5</v>
      </c>
      <c r="G110" s="8"/>
      <c r="H110" s="3"/>
      <c r="I110" s="3"/>
      <c r="U110" s="1">
        <v>1.5</v>
      </c>
    </row>
    <row r="111" spans="1:21" ht="15.75">
      <c r="A111" s="66">
        <v>2100382</v>
      </c>
      <c r="B111" s="67" t="s">
        <v>1580</v>
      </c>
      <c r="C111" s="48">
        <v>10.56</v>
      </c>
      <c r="D111" s="9"/>
      <c r="E111" s="10">
        <f t="shared" si="13"/>
        <v>0</v>
      </c>
      <c r="F111" s="7">
        <f t="shared" si="18"/>
        <v>792</v>
      </c>
      <c r="G111" s="8"/>
      <c r="H111" s="3"/>
      <c r="I111" s="3"/>
      <c r="U111" s="1">
        <v>8</v>
      </c>
    </row>
    <row r="112" spans="1:21" ht="15.75">
      <c r="A112" s="66">
        <v>2100391</v>
      </c>
      <c r="B112" s="67" t="s">
        <v>1582</v>
      </c>
      <c r="C112" s="48">
        <v>1.06</v>
      </c>
      <c r="D112" s="9"/>
      <c r="E112" s="10">
        <f t="shared" si="13"/>
        <v>0</v>
      </c>
      <c r="F112" s="7">
        <f t="shared" si="18"/>
        <v>79.5</v>
      </c>
      <c r="G112" s="8"/>
      <c r="H112" s="3"/>
      <c r="I112" s="3"/>
      <c r="U112" s="1">
        <v>0.8</v>
      </c>
    </row>
    <row r="113" spans="1:21" ht="15.75">
      <c r="A113" s="66">
        <v>2100392</v>
      </c>
      <c r="B113" s="67" t="s">
        <v>1581</v>
      </c>
      <c r="C113" s="48">
        <v>1.98</v>
      </c>
      <c r="D113" s="9"/>
      <c r="E113" s="10">
        <f t="shared" si="13"/>
        <v>0</v>
      </c>
      <c r="F113" s="7">
        <f t="shared" si="18"/>
        <v>148.5</v>
      </c>
      <c r="G113" s="8"/>
      <c r="H113" s="3"/>
      <c r="I113" s="3"/>
      <c r="U113" s="1">
        <v>1.5</v>
      </c>
    </row>
    <row r="114" spans="1:21" ht="15.75" customHeight="1">
      <c r="A114" s="66">
        <v>2100401</v>
      </c>
      <c r="B114" s="67" t="s">
        <v>55</v>
      </c>
      <c r="C114" s="48">
        <v>5.0199999999999996</v>
      </c>
      <c r="D114" s="9"/>
      <c r="E114" s="10">
        <f t="shared" si="13"/>
        <v>0</v>
      </c>
      <c r="F114" s="7">
        <f t="shared" si="1"/>
        <v>376.49999999999994</v>
      </c>
      <c r="G114" s="8"/>
      <c r="H114" s="3"/>
      <c r="I114" s="3"/>
      <c r="U114" s="1">
        <v>3.8</v>
      </c>
    </row>
    <row r="115" spans="1:21" ht="15.75">
      <c r="A115" s="66">
        <v>2100402</v>
      </c>
      <c r="B115" s="67" t="s">
        <v>56</v>
      </c>
      <c r="C115" s="48">
        <v>5.0199999999999996</v>
      </c>
      <c r="D115" s="9"/>
      <c r="E115" s="10">
        <f t="shared" si="13"/>
        <v>0</v>
      </c>
      <c r="F115" s="7">
        <f t="shared" si="1"/>
        <v>376.49999999999994</v>
      </c>
      <c r="G115" s="8"/>
      <c r="H115" s="3"/>
      <c r="I115" s="3"/>
      <c r="U115" s="1">
        <v>3.8</v>
      </c>
    </row>
    <row r="116" spans="1:21" ht="15.75">
      <c r="A116" s="66">
        <v>2100403</v>
      </c>
      <c r="B116" s="67" t="s">
        <v>57</v>
      </c>
      <c r="C116" s="48">
        <v>5.68</v>
      </c>
      <c r="D116" s="9"/>
      <c r="E116" s="10">
        <f t="shared" si="13"/>
        <v>0</v>
      </c>
      <c r="F116" s="7">
        <f t="shared" si="1"/>
        <v>426</v>
      </c>
      <c r="G116" s="8"/>
      <c r="H116" s="3"/>
      <c r="I116" s="3"/>
      <c r="U116" s="1">
        <v>4.3</v>
      </c>
    </row>
    <row r="117" spans="1:21" ht="15.75">
      <c r="A117" s="66">
        <v>2100404</v>
      </c>
      <c r="B117" s="67" t="s">
        <v>58</v>
      </c>
      <c r="C117" s="48">
        <v>5.0199999999999996</v>
      </c>
      <c r="D117" s="9"/>
      <c r="E117" s="10">
        <f t="shared" si="13"/>
        <v>0</v>
      </c>
      <c r="F117" s="7">
        <f t="shared" si="1"/>
        <v>376.49999999999994</v>
      </c>
      <c r="G117" s="8"/>
      <c r="H117" s="3"/>
      <c r="I117" s="3"/>
      <c r="U117" s="1">
        <v>3.8</v>
      </c>
    </row>
    <row r="118" spans="1:21" ht="15.75">
      <c r="A118" s="66">
        <v>2100405</v>
      </c>
      <c r="B118" s="66" t="s">
        <v>59</v>
      </c>
      <c r="C118" s="48">
        <v>5.68</v>
      </c>
      <c r="D118" s="9"/>
      <c r="E118" s="10">
        <f t="shared" si="13"/>
        <v>0</v>
      </c>
      <c r="F118" s="7">
        <f t="shared" si="1"/>
        <v>426</v>
      </c>
      <c r="G118" s="8"/>
      <c r="H118" s="3"/>
      <c r="I118" s="3"/>
      <c r="U118" s="1">
        <v>4.3</v>
      </c>
    </row>
    <row r="119" spans="1:21" ht="15.75">
      <c r="A119" s="66">
        <v>2100406</v>
      </c>
      <c r="B119" s="66" t="s">
        <v>60</v>
      </c>
      <c r="C119" s="48">
        <v>5.0199999999999996</v>
      </c>
      <c r="D119" s="9"/>
      <c r="E119" s="10">
        <f t="shared" si="13"/>
        <v>0</v>
      </c>
      <c r="F119" s="7">
        <f t="shared" si="1"/>
        <v>376.49999999999994</v>
      </c>
      <c r="G119" s="8"/>
      <c r="H119" s="3"/>
      <c r="I119" s="3"/>
      <c r="U119" s="1">
        <v>3.8</v>
      </c>
    </row>
    <row r="120" spans="1:21" ht="15.75">
      <c r="A120" s="66">
        <v>2100429</v>
      </c>
      <c r="B120" s="66" t="s">
        <v>1932</v>
      </c>
      <c r="C120" s="48">
        <v>5.0199999999999996</v>
      </c>
      <c r="D120" s="9"/>
      <c r="E120" s="10">
        <f t="shared" si="13"/>
        <v>0</v>
      </c>
      <c r="F120" s="7">
        <f t="shared" ref="F120" si="21">C120*$H$3</f>
        <v>376.49999999999994</v>
      </c>
      <c r="G120" s="8"/>
      <c r="H120" s="3"/>
      <c r="I120" s="3"/>
      <c r="U120" s="1">
        <v>3.8</v>
      </c>
    </row>
    <row r="121" spans="1:21" ht="15.75" customHeight="1">
      <c r="A121" s="69">
        <v>2100407</v>
      </c>
      <c r="B121" s="80" t="s">
        <v>61</v>
      </c>
      <c r="C121" s="48">
        <v>5.68</v>
      </c>
      <c r="D121" s="12"/>
      <c r="E121" s="10">
        <f t="shared" si="13"/>
        <v>0</v>
      </c>
      <c r="F121" s="7">
        <f t="shared" si="1"/>
        <v>426</v>
      </c>
      <c r="G121" s="8"/>
      <c r="H121" s="3"/>
      <c r="I121" s="3"/>
      <c r="U121" s="1">
        <v>4.3</v>
      </c>
    </row>
    <row r="122" spans="1:21" ht="15.75">
      <c r="A122" s="66">
        <v>2100408</v>
      </c>
      <c r="B122" s="67" t="s">
        <v>62</v>
      </c>
      <c r="C122" s="48">
        <v>6.34</v>
      </c>
      <c r="D122" s="9"/>
      <c r="E122" s="10">
        <f t="shared" si="13"/>
        <v>0</v>
      </c>
      <c r="F122" s="7">
        <f t="shared" ref="F122:F188" si="22">C122*$H$3</f>
        <v>475.5</v>
      </c>
      <c r="G122" s="8"/>
      <c r="H122" s="3"/>
      <c r="I122" s="3"/>
      <c r="U122" s="1">
        <v>4.8</v>
      </c>
    </row>
    <row r="123" spans="1:21" ht="15.75">
      <c r="A123" s="66">
        <v>2100409</v>
      </c>
      <c r="B123" s="49" t="s">
        <v>63</v>
      </c>
      <c r="C123" s="48">
        <v>5.0199999999999996</v>
      </c>
      <c r="D123" s="9"/>
      <c r="E123" s="10">
        <f t="shared" si="13"/>
        <v>0</v>
      </c>
      <c r="F123" s="7">
        <f t="shared" si="22"/>
        <v>376.49999999999994</v>
      </c>
      <c r="G123" s="8"/>
      <c r="H123" s="13"/>
      <c r="I123" s="13"/>
      <c r="U123" s="1">
        <v>3.8</v>
      </c>
    </row>
    <row r="124" spans="1:21" ht="15.75" customHeight="1">
      <c r="A124" s="66">
        <v>2100410</v>
      </c>
      <c r="B124" s="49" t="s">
        <v>64</v>
      </c>
      <c r="C124" s="48">
        <v>6.34</v>
      </c>
      <c r="D124" s="9"/>
      <c r="E124" s="10">
        <f t="shared" si="13"/>
        <v>0</v>
      </c>
      <c r="F124" s="7">
        <f t="shared" si="22"/>
        <v>475.5</v>
      </c>
      <c r="G124" s="8"/>
      <c r="H124" s="13"/>
      <c r="I124" s="13"/>
      <c r="U124" s="1">
        <v>4.8</v>
      </c>
    </row>
    <row r="125" spans="1:21" ht="15.75">
      <c r="A125" s="66">
        <v>2100411</v>
      </c>
      <c r="B125" s="66" t="s">
        <v>1931</v>
      </c>
      <c r="C125" s="48">
        <v>5.55</v>
      </c>
      <c r="D125" s="9"/>
      <c r="E125" s="10">
        <f t="shared" si="13"/>
        <v>0</v>
      </c>
      <c r="F125" s="7">
        <f t="shared" si="22"/>
        <v>416.25</v>
      </c>
      <c r="G125" s="8"/>
      <c r="H125" s="13"/>
      <c r="I125" s="13"/>
      <c r="U125" s="1">
        <v>4.2</v>
      </c>
    </row>
    <row r="126" spans="1:21" ht="15.75" customHeight="1">
      <c r="A126" s="81">
        <v>2100413</v>
      </c>
      <c r="B126" s="82" t="s">
        <v>65</v>
      </c>
      <c r="C126" s="48">
        <v>5.68</v>
      </c>
      <c r="D126" s="83"/>
      <c r="E126" s="10">
        <f t="shared" si="13"/>
        <v>0</v>
      </c>
      <c r="F126" s="7">
        <f t="shared" si="22"/>
        <v>426</v>
      </c>
      <c r="G126" s="8"/>
      <c r="H126" s="13"/>
      <c r="I126" s="13"/>
      <c r="U126" s="1">
        <v>4.3</v>
      </c>
    </row>
    <row r="127" spans="1:21" ht="15.75">
      <c r="A127" s="66">
        <v>2100414</v>
      </c>
      <c r="B127" s="67" t="s">
        <v>66</v>
      </c>
      <c r="C127" s="48">
        <v>5.68</v>
      </c>
      <c r="D127" s="83"/>
      <c r="E127" s="10">
        <f t="shared" si="13"/>
        <v>0</v>
      </c>
      <c r="F127" s="7">
        <f t="shared" si="22"/>
        <v>426</v>
      </c>
      <c r="G127" s="8"/>
      <c r="H127" s="13"/>
      <c r="I127" s="13"/>
      <c r="U127" s="1">
        <v>4.3</v>
      </c>
    </row>
    <row r="128" spans="1:21" ht="15.75">
      <c r="A128" s="66">
        <v>2100415</v>
      </c>
      <c r="B128" s="67" t="s">
        <v>67</v>
      </c>
      <c r="C128" s="48">
        <v>5.68</v>
      </c>
      <c r="D128" s="83"/>
      <c r="E128" s="10">
        <f t="shared" si="13"/>
        <v>0</v>
      </c>
      <c r="F128" s="7">
        <f t="shared" si="22"/>
        <v>426</v>
      </c>
      <c r="G128" s="8"/>
      <c r="H128" s="13"/>
      <c r="I128" s="13"/>
      <c r="U128" s="1">
        <v>4.3</v>
      </c>
    </row>
    <row r="129" spans="1:21" ht="15.75">
      <c r="A129" s="70">
        <v>2100416</v>
      </c>
      <c r="B129" s="70" t="s">
        <v>68</v>
      </c>
      <c r="C129" s="48">
        <v>5.68</v>
      </c>
      <c r="D129" s="83"/>
      <c r="E129" s="10">
        <f t="shared" si="13"/>
        <v>0</v>
      </c>
      <c r="F129" s="7">
        <f t="shared" si="22"/>
        <v>426</v>
      </c>
      <c r="G129" s="8"/>
      <c r="H129" s="13"/>
      <c r="I129" s="13"/>
      <c r="U129" s="1">
        <v>4.3</v>
      </c>
    </row>
    <row r="130" spans="1:21" ht="15.75">
      <c r="A130" s="66">
        <v>2100417</v>
      </c>
      <c r="B130" s="66" t="s">
        <v>69</v>
      </c>
      <c r="C130" s="48">
        <v>5.68</v>
      </c>
      <c r="D130" s="83"/>
      <c r="E130" s="10">
        <f t="shared" si="13"/>
        <v>0</v>
      </c>
      <c r="F130" s="7">
        <f t="shared" si="22"/>
        <v>426</v>
      </c>
      <c r="G130" s="8"/>
      <c r="H130" s="13"/>
      <c r="I130" s="13"/>
      <c r="U130" s="1">
        <v>4.3</v>
      </c>
    </row>
    <row r="131" spans="1:21" ht="15.75">
      <c r="A131" s="66">
        <v>2100418</v>
      </c>
      <c r="B131" s="66" t="s">
        <v>70</v>
      </c>
      <c r="C131" s="48">
        <v>5.68</v>
      </c>
      <c r="D131" s="83"/>
      <c r="E131" s="10">
        <f t="shared" si="13"/>
        <v>0</v>
      </c>
      <c r="F131" s="7">
        <f t="shared" si="22"/>
        <v>426</v>
      </c>
      <c r="G131" s="8"/>
      <c r="H131" s="13"/>
      <c r="I131" s="13"/>
      <c r="U131" s="1">
        <v>4.3</v>
      </c>
    </row>
    <row r="132" spans="1:21" ht="15.75">
      <c r="A132" s="66">
        <v>2100419</v>
      </c>
      <c r="B132" s="67" t="s">
        <v>71</v>
      </c>
      <c r="C132" s="48">
        <v>5.68</v>
      </c>
      <c r="D132" s="83"/>
      <c r="E132" s="10">
        <f t="shared" si="13"/>
        <v>0</v>
      </c>
      <c r="F132" s="7">
        <f t="shared" si="22"/>
        <v>426</v>
      </c>
      <c r="G132" s="8"/>
      <c r="H132" s="13"/>
      <c r="I132" s="13"/>
      <c r="U132" s="1">
        <v>4.3</v>
      </c>
    </row>
    <row r="133" spans="1:21" ht="15.75">
      <c r="A133" s="70">
        <v>2100420</v>
      </c>
      <c r="B133" s="73" t="s">
        <v>977</v>
      </c>
      <c r="C133" s="48">
        <v>5.68</v>
      </c>
      <c r="D133" s="83"/>
      <c r="E133" s="10">
        <f t="shared" ref="E133:E196" si="23">D133*C133</f>
        <v>0</v>
      </c>
      <c r="F133" s="7">
        <f t="shared" si="22"/>
        <v>426</v>
      </c>
      <c r="G133" s="8"/>
      <c r="H133" s="13"/>
      <c r="I133" s="13"/>
      <c r="U133" s="1">
        <v>4.3</v>
      </c>
    </row>
    <row r="134" spans="1:21" ht="15.75" customHeight="1">
      <c r="A134" s="84">
        <v>2100424</v>
      </c>
      <c r="B134" s="85" t="s">
        <v>1237</v>
      </c>
      <c r="C134" s="48">
        <v>5.68</v>
      </c>
      <c r="D134" s="83"/>
      <c r="E134" s="10">
        <f t="shared" si="23"/>
        <v>0</v>
      </c>
      <c r="F134" s="7">
        <f t="shared" si="22"/>
        <v>426</v>
      </c>
      <c r="G134" s="8"/>
      <c r="H134" s="13"/>
      <c r="I134" s="13"/>
      <c r="U134" s="1">
        <v>4.3</v>
      </c>
    </row>
    <row r="135" spans="1:21" ht="15.75" customHeight="1">
      <c r="A135" s="84">
        <v>2100425</v>
      </c>
      <c r="B135" s="85" t="s">
        <v>1441</v>
      </c>
      <c r="C135" s="75">
        <v>5.0199999999999996</v>
      </c>
      <c r="D135" s="83"/>
      <c r="E135" s="10">
        <f t="shared" si="23"/>
        <v>0</v>
      </c>
      <c r="F135" s="7">
        <f t="shared" si="22"/>
        <v>376.49999999999994</v>
      </c>
      <c r="G135" s="8"/>
      <c r="H135" s="13"/>
      <c r="I135" s="13"/>
      <c r="U135" s="11">
        <v>3.8</v>
      </c>
    </row>
    <row r="136" spans="1:21" ht="15.75" customHeight="1">
      <c r="A136" s="84">
        <v>2100426</v>
      </c>
      <c r="B136" s="84" t="s">
        <v>1454</v>
      </c>
      <c r="C136" s="75">
        <v>5.68</v>
      </c>
      <c r="D136" s="83"/>
      <c r="E136" s="10">
        <f t="shared" si="23"/>
        <v>0</v>
      </c>
      <c r="F136" s="7">
        <f t="shared" si="22"/>
        <v>426</v>
      </c>
      <c r="G136" s="8"/>
      <c r="H136" s="13"/>
      <c r="I136" s="13"/>
      <c r="U136" s="11">
        <v>4.3</v>
      </c>
    </row>
    <row r="137" spans="1:21" ht="15.75">
      <c r="A137" s="84">
        <v>2100427</v>
      </c>
      <c r="B137" s="85" t="s">
        <v>1455</v>
      </c>
      <c r="C137" s="75">
        <v>5.0199999999999996</v>
      </c>
      <c r="D137" s="83"/>
      <c r="E137" s="10">
        <f t="shared" si="23"/>
        <v>0</v>
      </c>
      <c r="F137" s="7">
        <f t="shared" si="22"/>
        <v>376.49999999999994</v>
      </c>
      <c r="G137" s="8"/>
      <c r="H137" s="13"/>
      <c r="I137" s="13"/>
      <c r="U137" s="11">
        <v>3.8</v>
      </c>
    </row>
    <row r="138" spans="1:21" ht="15.75">
      <c r="A138" s="69">
        <v>2100451</v>
      </c>
      <c r="B138" s="69" t="s">
        <v>72</v>
      </c>
      <c r="C138" s="75">
        <v>23.76</v>
      </c>
      <c r="D138" s="12"/>
      <c r="E138" s="10">
        <f t="shared" si="23"/>
        <v>0</v>
      </c>
      <c r="F138" s="7">
        <f t="shared" si="22"/>
        <v>1782.0000000000002</v>
      </c>
      <c r="G138" s="8"/>
      <c r="H138" s="3"/>
      <c r="I138" s="3"/>
      <c r="U138" s="11">
        <v>18</v>
      </c>
    </row>
    <row r="139" spans="1:21" ht="15.75">
      <c r="A139" s="66">
        <v>2100452</v>
      </c>
      <c r="B139" s="67" t="s">
        <v>73</v>
      </c>
      <c r="C139" s="48">
        <v>24.42</v>
      </c>
      <c r="D139" s="9"/>
      <c r="E139" s="10">
        <f t="shared" si="23"/>
        <v>0</v>
      </c>
      <c r="F139" s="7">
        <f t="shared" si="22"/>
        <v>1831.5000000000002</v>
      </c>
      <c r="G139" s="8"/>
      <c r="H139" s="3"/>
      <c r="I139" s="3"/>
      <c r="U139" s="1">
        <v>18.5</v>
      </c>
    </row>
    <row r="140" spans="1:21" ht="15.75">
      <c r="A140" s="66">
        <v>2100453</v>
      </c>
      <c r="B140" s="67" t="s">
        <v>74</v>
      </c>
      <c r="C140" s="48">
        <v>15.18</v>
      </c>
      <c r="D140" s="9"/>
      <c r="E140" s="10">
        <f t="shared" si="23"/>
        <v>0</v>
      </c>
      <c r="F140" s="7">
        <f t="shared" si="22"/>
        <v>1138.5</v>
      </c>
      <c r="G140" s="8"/>
      <c r="H140" s="3"/>
      <c r="I140" s="3"/>
      <c r="U140" s="1">
        <v>11.5</v>
      </c>
    </row>
    <row r="141" spans="1:21" ht="15.75" customHeight="1">
      <c r="A141" s="66">
        <v>2100454</v>
      </c>
      <c r="B141" s="66" t="s">
        <v>75</v>
      </c>
      <c r="C141" s="48">
        <v>28.38</v>
      </c>
      <c r="D141" s="9"/>
      <c r="E141" s="10">
        <f t="shared" si="23"/>
        <v>0</v>
      </c>
      <c r="F141" s="7">
        <f t="shared" si="22"/>
        <v>2128.5</v>
      </c>
      <c r="G141" s="8"/>
      <c r="H141" s="3"/>
      <c r="I141" s="3"/>
      <c r="U141" s="1">
        <v>21.5</v>
      </c>
    </row>
    <row r="142" spans="1:21" ht="15.75">
      <c r="A142" s="69">
        <v>2100455</v>
      </c>
      <c r="B142" s="80" t="s">
        <v>1162</v>
      </c>
      <c r="C142" s="75">
        <v>16.5</v>
      </c>
      <c r="D142" s="12"/>
      <c r="E142" s="10">
        <f t="shared" si="23"/>
        <v>0</v>
      </c>
      <c r="F142" s="7">
        <f t="shared" si="22"/>
        <v>1237.5</v>
      </c>
      <c r="G142" s="8"/>
      <c r="H142" s="3"/>
      <c r="I142" s="3"/>
      <c r="U142" s="11">
        <v>12.5</v>
      </c>
    </row>
    <row r="143" spans="1:21" ht="15.75" customHeight="1">
      <c r="A143" s="66">
        <v>2100456</v>
      </c>
      <c r="B143" s="66" t="s">
        <v>76</v>
      </c>
      <c r="C143" s="48">
        <v>15.18</v>
      </c>
      <c r="D143" s="9"/>
      <c r="E143" s="10">
        <f t="shared" si="23"/>
        <v>0</v>
      </c>
      <c r="F143" s="7">
        <f t="shared" si="22"/>
        <v>1138.5</v>
      </c>
      <c r="G143" s="8"/>
      <c r="H143" s="3"/>
      <c r="I143" s="3"/>
      <c r="U143" s="1">
        <v>11.5</v>
      </c>
    </row>
    <row r="144" spans="1:21" ht="15.75">
      <c r="A144" s="66">
        <v>2100457</v>
      </c>
      <c r="B144" s="67" t="s">
        <v>77</v>
      </c>
      <c r="C144" s="48">
        <v>15.18</v>
      </c>
      <c r="D144" s="9"/>
      <c r="E144" s="10">
        <f t="shared" si="23"/>
        <v>0</v>
      </c>
      <c r="F144" s="7">
        <f t="shared" si="22"/>
        <v>1138.5</v>
      </c>
      <c r="G144" s="8"/>
      <c r="H144" s="3"/>
      <c r="I144" s="3"/>
      <c r="U144" s="1">
        <v>11.5</v>
      </c>
    </row>
    <row r="145" spans="1:21" ht="15.75">
      <c r="A145" s="66">
        <v>2100458</v>
      </c>
      <c r="B145" s="67" t="s">
        <v>78</v>
      </c>
      <c r="C145" s="48">
        <v>15.18</v>
      </c>
      <c r="D145" s="9"/>
      <c r="E145" s="10">
        <f t="shared" si="23"/>
        <v>0</v>
      </c>
      <c r="F145" s="7">
        <f t="shared" si="22"/>
        <v>1138.5</v>
      </c>
      <c r="G145" s="8"/>
      <c r="H145" s="3"/>
      <c r="I145" s="3"/>
      <c r="U145" s="1">
        <v>11.5</v>
      </c>
    </row>
    <row r="146" spans="1:21" ht="15.75">
      <c r="A146" s="66">
        <v>2100459</v>
      </c>
      <c r="B146" s="67" t="s">
        <v>79</v>
      </c>
      <c r="C146" s="48">
        <v>15.18</v>
      </c>
      <c r="D146" s="9"/>
      <c r="E146" s="10">
        <f t="shared" si="23"/>
        <v>0</v>
      </c>
      <c r="F146" s="7">
        <f t="shared" si="22"/>
        <v>1138.5</v>
      </c>
      <c r="G146" s="8"/>
      <c r="H146" s="3"/>
      <c r="I146" s="3"/>
      <c r="U146" s="1">
        <v>11.5</v>
      </c>
    </row>
    <row r="147" spans="1:21" ht="15.75">
      <c r="A147" s="69">
        <v>2100460</v>
      </c>
      <c r="B147" s="69" t="s">
        <v>80</v>
      </c>
      <c r="C147" s="75">
        <v>20.46</v>
      </c>
      <c r="D147" s="12"/>
      <c r="E147" s="10">
        <f t="shared" si="23"/>
        <v>0</v>
      </c>
      <c r="F147" s="7">
        <f t="shared" si="22"/>
        <v>1534.5</v>
      </c>
      <c r="G147" s="8"/>
      <c r="H147" s="3"/>
      <c r="I147" s="3"/>
      <c r="U147" s="11">
        <v>15.5</v>
      </c>
    </row>
    <row r="148" spans="1:21" ht="15.75" customHeight="1">
      <c r="A148" s="66">
        <v>2100461</v>
      </c>
      <c r="B148" s="67" t="s">
        <v>81</v>
      </c>
      <c r="C148" s="75">
        <v>20.46</v>
      </c>
      <c r="D148" s="9"/>
      <c r="E148" s="10">
        <f t="shared" si="23"/>
        <v>0</v>
      </c>
      <c r="F148" s="7">
        <f t="shared" si="22"/>
        <v>1534.5</v>
      </c>
      <c r="G148" s="8" t="s">
        <v>48</v>
      </c>
      <c r="H148" s="3"/>
      <c r="I148" s="3"/>
      <c r="U148" s="11">
        <v>15.5</v>
      </c>
    </row>
    <row r="149" spans="1:21" ht="15.75">
      <c r="A149" s="70">
        <v>2100462</v>
      </c>
      <c r="B149" s="71" t="s">
        <v>1498</v>
      </c>
      <c r="C149" s="75">
        <v>21.78</v>
      </c>
      <c r="D149" s="9"/>
      <c r="E149" s="10">
        <f t="shared" si="23"/>
        <v>0</v>
      </c>
      <c r="F149" s="7">
        <f t="shared" si="22"/>
        <v>1633.5</v>
      </c>
      <c r="G149" s="8"/>
      <c r="H149" s="3"/>
      <c r="I149" s="3"/>
      <c r="U149" s="11">
        <v>16.5</v>
      </c>
    </row>
    <row r="150" spans="1:21" ht="15.75">
      <c r="A150" s="66">
        <v>2100463</v>
      </c>
      <c r="B150" s="67" t="s">
        <v>2050</v>
      </c>
      <c r="C150" s="75">
        <v>33.659999999999997</v>
      </c>
      <c r="D150" s="9"/>
      <c r="E150" s="10">
        <f t="shared" si="23"/>
        <v>0</v>
      </c>
      <c r="F150" s="7">
        <f t="shared" si="22"/>
        <v>2524.4999999999995</v>
      </c>
      <c r="G150" s="8"/>
      <c r="H150" s="3"/>
      <c r="I150" s="3"/>
      <c r="U150" s="11">
        <v>25.5</v>
      </c>
    </row>
    <row r="151" spans="1:21" ht="15.75">
      <c r="A151" s="66">
        <v>2100464</v>
      </c>
      <c r="B151" s="67" t="s">
        <v>1849</v>
      </c>
      <c r="C151" s="75">
        <v>24.42</v>
      </c>
      <c r="D151" s="9"/>
      <c r="E151" s="10">
        <f t="shared" si="23"/>
        <v>0</v>
      </c>
      <c r="F151" s="7">
        <f t="shared" si="22"/>
        <v>1831.5000000000002</v>
      </c>
      <c r="G151" s="8"/>
      <c r="H151" s="3"/>
      <c r="I151" s="3"/>
      <c r="U151" s="11">
        <v>18.5</v>
      </c>
    </row>
    <row r="152" spans="1:21" ht="15.75">
      <c r="A152" s="68">
        <v>2100465</v>
      </c>
      <c r="B152" s="68" t="s">
        <v>2138</v>
      </c>
      <c r="C152" s="75">
        <v>66</v>
      </c>
      <c r="D152" s="9"/>
      <c r="E152" s="10">
        <f t="shared" si="23"/>
        <v>0</v>
      </c>
      <c r="F152" s="7">
        <f t="shared" ref="F152" si="24">C152*$H$3</f>
        <v>4950</v>
      </c>
      <c r="G152" s="8"/>
      <c r="H152" s="3"/>
      <c r="I152" s="3"/>
      <c r="U152" s="11">
        <v>50</v>
      </c>
    </row>
    <row r="153" spans="1:21" ht="15.75">
      <c r="A153" s="66">
        <v>2100480</v>
      </c>
      <c r="B153" s="66" t="s">
        <v>1768</v>
      </c>
      <c r="C153" s="75">
        <v>22.44</v>
      </c>
      <c r="D153" s="9"/>
      <c r="E153" s="10">
        <f t="shared" si="23"/>
        <v>0</v>
      </c>
      <c r="F153" s="7">
        <f t="shared" si="22"/>
        <v>1683</v>
      </c>
      <c r="G153" s="8" t="s">
        <v>48</v>
      </c>
      <c r="H153" s="3"/>
      <c r="I153" s="3"/>
      <c r="U153" s="11">
        <v>17</v>
      </c>
    </row>
    <row r="154" spans="1:21" ht="15.75">
      <c r="A154" s="66">
        <v>2100481</v>
      </c>
      <c r="B154" s="66" t="s">
        <v>1499</v>
      </c>
      <c r="C154" s="48">
        <v>1.98</v>
      </c>
      <c r="D154" s="9"/>
      <c r="E154" s="10">
        <f t="shared" si="23"/>
        <v>0</v>
      </c>
      <c r="F154" s="7">
        <f t="shared" si="22"/>
        <v>148.5</v>
      </c>
      <c r="G154" s="8"/>
      <c r="H154" s="3"/>
      <c r="I154" s="3"/>
      <c r="U154" s="1">
        <v>1.5</v>
      </c>
    </row>
    <row r="155" spans="1:21" ht="15.75">
      <c r="A155" s="70">
        <v>2100482</v>
      </c>
      <c r="B155" s="71" t="s">
        <v>82</v>
      </c>
      <c r="C155" s="48">
        <v>1.98</v>
      </c>
      <c r="D155" s="9"/>
      <c r="E155" s="10">
        <f t="shared" si="23"/>
        <v>0</v>
      </c>
      <c r="F155" s="7">
        <f t="shared" si="22"/>
        <v>148.5</v>
      </c>
      <c r="G155" s="8"/>
      <c r="H155" s="3"/>
      <c r="I155" s="3"/>
      <c r="U155" s="1">
        <v>1.5</v>
      </c>
    </row>
    <row r="156" spans="1:21" ht="15.75">
      <c r="A156" s="66">
        <v>2100483</v>
      </c>
      <c r="B156" s="66" t="s">
        <v>83</v>
      </c>
      <c r="C156" s="48">
        <v>1.98</v>
      </c>
      <c r="D156" s="9"/>
      <c r="E156" s="10">
        <f t="shared" si="23"/>
        <v>0</v>
      </c>
      <c r="F156" s="7">
        <f t="shared" si="22"/>
        <v>148.5</v>
      </c>
      <c r="G156" s="8"/>
      <c r="H156" s="3"/>
      <c r="I156" s="3"/>
      <c r="U156" s="1">
        <v>1.5</v>
      </c>
    </row>
    <row r="157" spans="1:21" ht="15.75">
      <c r="A157" s="66">
        <v>2100484</v>
      </c>
      <c r="B157" s="67" t="s">
        <v>84</v>
      </c>
      <c r="C157" s="48">
        <v>1.98</v>
      </c>
      <c r="D157" s="9"/>
      <c r="E157" s="10">
        <f t="shared" si="23"/>
        <v>0</v>
      </c>
      <c r="F157" s="7">
        <f t="shared" si="22"/>
        <v>148.5</v>
      </c>
      <c r="G157" s="8"/>
      <c r="H157" s="3"/>
      <c r="I157" s="3"/>
      <c r="U157" s="1">
        <v>1.5</v>
      </c>
    </row>
    <row r="158" spans="1:21" ht="15.75">
      <c r="A158" s="66">
        <v>2100485</v>
      </c>
      <c r="B158" s="66" t="s">
        <v>85</v>
      </c>
      <c r="C158" s="48">
        <v>1.98</v>
      </c>
      <c r="D158" s="9"/>
      <c r="E158" s="10">
        <f t="shared" si="23"/>
        <v>0</v>
      </c>
      <c r="F158" s="7">
        <f t="shared" si="22"/>
        <v>148.5</v>
      </c>
      <c r="G158" s="8"/>
      <c r="H158" s="3"/>
      <c r="I158" s="3"/>
      <c r="U158" s="1">
        <v>1.5</v>
      </c>
    </row>
    <row r="159" spans="1:21" ht="15.75">
      <c r="A159" s="66">
        <v>2100486</v>
      </c>
      <c r="B159" s="67" t="s">
        <v>1934</v>
      </c>
      <c r="C159" s="48">
        <v>1.98</v>
      </c>
      <c r="D159" s="9"/>
      <c r="E159" s="10">
        <f t="shared" si="23"/>
        <v>0</v>
      </c>
      <c r="F159" s="7">
        <f t="shared" si="22"/>
        <v>148.5</v>
      </c>
      <c r="G159" s="8"/>
      <c r="H159" s="3"/>
      <c r="I159" s="3"/>
      <c r="U159" s="1">
        <v>1.5</v>
      </c>
    </row>
    <row r="160" spans="1:21" ht="15.75">
      <c r="A160" s="66">
        <v>2100487</v>
      </c>
      <c r="B160" s="66" t="s">
        <v>1933</v>
      </c>
      <c r="C160" s="48">
        <v>1.98</v>
      </c>
      <c r="D160" s="9"/>
      <c r="E160" s="10">
        <f t="shared" si="23"/>
        <v>0</v>
      </c>
      <c r="F160" s="7">
        <f t="shared" si="22"/>
        <v>148.5</v>
      </c>
      <c r="G160" s="8" t="s">
        <v>48</v>
      </c>
      <c r="H160" s="3"/>
      <c r="I160" s="3"/>
      <c r="U160" s="1">
        <v>1.5</v>
      </c>
    </row>
    <row r="161" spans="1:21" ht="15.75">
      <c r="A161" s="66">
        <v>2100489</v>
      </c>
      <c r="B161" s="66" t="s">
        <v>86</v>
      </c>
      <c r="C161" s="48">
        <v>1.98</v>
      </c>
      <c r="D161" s="9"/>
      <c r="E161" s="10">
        <f t="shared" si="23"/>
        <v>0</v>
      </c>
      <c r="F161" s="7">
        <f t="shared" si="22"/>
        <v>148.5</v>
      </c>
      <c r="G161" s="8"/>
      <c r="H161" s="3"/>
      <c r="I161" s="3"/>
      <c r="U161" s="1">
        <v>1.5</v>
      </c>
    </row>
    <row r="162" spans="1:21" ht="15.75">
      <c r="A162" s="66">
        <v>2100490</v>
      </c>
      <c r="B162" s="66" t="s">
        <v>1830</v>
      </c>
      <c r="C162" s="48">
        <v>1.98</v>
      </c>
      <c r="D162" s="9"/>
      <c r="E162" s="10">
        <f t="shared" si="23"/>
        <v>0</v>
      </c>
      <c r="F162" s="7">
        <f t="shared" si="22"/>
        <v>148.5</v>
      </c>
      <c r="G162" s="8" t="s">
        <v>48</v>
      </c>
      <c r="H162" s="3"/>
      <c r="I162" s="3"/>
      <c r="U162" s="1">
        <v>1.5</v>
      </c>
    </row>
    <row r="163" spans="1:21" ht="15.75">
      <c r="A163" s="66">
        <v>2100491</v>
      </c>
      <c r="B163" s="66" t="s">
        <v>87</v>
      </c>
      <c r="C163" s="48">
        <v>1.98</v>
      </c>
      <c r="D163" s="9"/>
      <c r="E163" s="10">
        <f t="shared" si="23"/>
        <v>0</v>
      </c>
      <c r="F163" s="7">
        <f t="shared" si="22"/>
        <v>148.5</v>
      </c>
      <c r="G163" s="8"/>
      <c r="H163" s="3"/>
      <c r="I163" s="3"/>
      <c r="U163" s="1">
        <v>1.5</v>
      </c>
    </row>
    <row r="164" spans="1:21" ht="15.75">
      <c r="A164" s="66">
        <v>2100492</v>
      </c>
      <c r="B164" s="67" t="s">
        <v>88</v>
      </c>
      <c r="C164" s="48">
        <v>1.98</v>
      </c>
      <c r="D164" s="9"/>
      <c r="E164" s="10">
        <f t="shared" si="23"/>
        <v>0</v>
      </c>
      <c r="F164" s="7">
        <f t="shared" si="22"/>
        <v>148.5</v>
      </c>
      <c r="G164" s="8"/>
      <c r="H164" s="3"/>
      <c r="I164" s="3"/>
      <c r="U164" s="1">
        <v>1.5</v>
      </c>
    </row>
    <row r="165" spans="1:21" ht="15.75" customHeight="1">
      <c r="A165" s="66">
        <v>2100501</v>
      </c>
      <c r="B165" s="67" t="s">
        <v>89</v>
      </c>
      <c r="C165" s="48">
        <v>5.94</v>
      </c>
      <c r="D165" s="9"/>
      <c r="E165" s="10">
        <f t="shared" si="23"/>
        <v>0</v>
      </c>
      <c r="F165" s="7">
        <f t="shared" si="22"/>
        <v>445.50000000000006</v>
      </c>
      <c r="G165" s="8"/>
      <c r="H165" s="3"/>
      <c r="I165" s="3"/>
      <c r="U165" s="1">
        <v>4.5</v>
      </c>
    </row>
    <row r="166" spans="1:21" ht="15.75">
      <c r="A166" s="66">
        <v>2100502</v>
      </c>
      <c r="B166" s="67" t="s">
        <v>90</v>
      </c>
      <c r="C166" s="48">
        <v>5.94</v>
      </c>
      <c r="D166" s="9"/>
      <c r="E166" s="10">
        <f t="shared" si="23"/>
        <v>0</v>
      </c>
      <c r="F166" s="7">
        <f t="shared" si="22"/>
        <v>445.50000000000006</v>
      </c>
      <c r="G166" s="8"/>
      <c r="H166" s="3"/>
      <c r="I166" s="3"/>
      <c r="U166" s="1">
        <v>4.5</v>
      </c>
    </row>
    <row r="167" spans="1:21" ht="15.75">
      <c r="A167" s="66">
        <v>2100503</v>
      </c>
      <c r="B167" s="67" t="s">
        <v>91</v>
      </c>
      <c r="C167" s="48">
        <v>5.94</v>
      </c>
      <c r="D167" s="9"/>
      <c r="E167" s="10">
        <f t="shared" si="23"/>
        <v>0</v>
      </c>
      <c r="F167" s="7">
        <f t="shared" si="22"/>
        <v>445.50000000000006</v>
      </c>
      <c r="G167" s="8"/>
      <c r="H167" s="3"/>
      <c r="I167" s="3"/>
      <c r="U167" s="1">
        <v>4.5</v>
      </c>
    </row>
    <row r="168" spans="1:21" ht="15.75">
      <c r="A168" s="66">
        <v>2100504</v>
      </c>
      <c r="B168" s="67" t="s">
        <v>92</v>
      </c>
      <c r="C168" s="48">
        <v>5.94</v>
      </c>
      <c r="D168" s="9"/>
      <c r="E168" s="10">
        <f t="shared" si="23"/>
        <v>0</v>
      </c>
      <c r="F168" s="7">
        <f t="shared" si="22"/>
        <v>445.50000000000006</v>
      </c>
      <c r="G168" s="8"/>
      <c r="H168" s="3"/>
      <c r="I168" s="3"/>
      <c r="U168" s="1">
        <v>4.5</v>
      </c>
    </row>
    <row r="169" spans="1:21" ht="15.75">
      <c r="A169" s="66">
        <v>2100505</v>
      </c>
      <c r="B169" s="67" t="s">
        <v>93</v>
      </c>
      <c r="C169" s="48">
        <v>5.94</v>
      </c>
      <c r="D169" s="9"/>
      <c r="E169" s="10">
        <f t="shared" si="23"/>
        <v>0</v>
      </c>
      <c r="F169" s="7">
        <f t="shared" si="22"/>
        <v>445.50000000000006</v>
      </c>
      <c r="G169" s="8"/>
      <c r="H169" s="3"/>
      <c r="I169" s="3"/>
      <c r="U169" s="1">
        <v>4.5</v>
      </c>
    </row>
    <row r="170" spans="1:21" ht="15.75" customHeight="1">
      <c r="A170" s="66">
        <v>2100506</v>
      </c>
      <c r="B170" s="67" t="s">
        <v>94</v>
      </c>
      <c r="C170" s="48">
        <v>5.94</v>
      </c>
      <c r="D170" s="9"/>
      <c r="E170" s="10">
        <f t="shared" si="23"/>
        <v>0</v>
      </c>
      <c r="F170" s="7">
        <f t="shared" si="22"/>
        <v>445.50000000000006</v>
      </c>
      <c r="G170" s="8"/>
      <c r="H170" s="3"/>
      <c r="I170" s="3"/>
      <c r="U170" s="1">
        <v>4.5</v>
      </c>
    </row>
    <row r="171" spans="1:21" ht="15.75" customHeight="1">
      <c r="A171" s="66">
        <v>2100507</v>
      </c>
      <c r="B171" s="67" t="s">
        <v>95</v>
      </c>
      <c r="C171" s="48">
        <v>5.94</v>
      </c>
      <c r="D171" s="9"/>
      <c r="E171" s="10">
        <f t="shared" si="23"/>
        <v>0</v>
      </c>
      <c r="F171" s="7">
        <f t="shared" si="22"/>
        <v>445.50000000000006</v>
      </c>
      <c r="G171" s="8"/>
      <c r="H171" s="3"/>
      <c r="I171" s="3"/>
      <c r="U171" s="1">
        <v>4.5</v>
      </c>
    </row>
    <row r="172" spans="1:21" ht="15.75" customHeight="1">
      <c r="A172" s="66">
        <v>2100508</v>
      </c>
      <c r="B172" s="67" t="s">
        <v>96</v>
      </c>
      <c r="C172" s="48">
        <v>5.94</v>
      </c>
      <c r="D172" s="9"/>
      <c r="E172" s="10">
        <f t="shared" si="23"/>
        <v>0</v>
      </c>
      <c r="F172" s="7">
        <f t="shared" si="22"/>
        <v>445.50000000000006</v>
      </c>
      <c r="G172" s="8"/>
      <c r="H172" s="3"/>
      <c r="I172" s="3"/>
      <c r="U172" s="1">
        <v>4.5</v>
      </c>
    </row>
    <row r="173" spans="1:21" ht="15.75">
      <c r="A173" s="66">
        <v>2100509</v>
      </c>
      <c r="B173" s="49" t="s">
        <v>97</v>
      </c>
      <c r="C173" s="48">
        <v>5.94</v>
      </c>
      <c r="D173" s="9"/>
      <c r="E173" s="10">
        <f t="shared" si="23"/>
        <v>0</v>
      </c>
      <c r="F173" s="7">
        <f t="shared" si="22"/>
        <v>445.50000000000006</v>
      </c>
      <c r="G173" s="8"/>
      <c r="H173" s="3"/>
      <c r="I173" s="3"/>
      <c r="U173" s="1">
        <v>4.5</v>
      </c>
    </row>
    <row r="174" spans="1:21" ht="15.75">
      <c r="A174" s="69">
        <v>2100510</v>
      </c>
      <c r="B174" s="72" t="s">
        <v>98</v>
      </c>
      <c r="C174" s="48">
        <v>5.94</v>
      </c>
      <c r="D174" s="12"/>
      <c r="E174" s="10">
        <f t="shared" si="23"/>
        <v>0</v>
      </c>
      <c r="F174" s="7">
        <f t="shared" si="22"/>
        <v>445.50000000000006</v>
      </c>
      <c r="G174" s="8"/>
      <c r="H174" s="3"/>
      <c r="I174" s="3"/>
      <c r="U174" s="1">
        <v>4.5</v>
      </c>
    </row>
    <row r="175" spans="1:21" ht="15.75">
      <c r="A175" s="66">
        <v>2100511</v>
      </c>
      <c r="B175" s="67" t="s">
        <v>99</v>
      </c>
      <c r="C175" s="48">
        <v>5.94</v>
      </c>
      <c r="D175" s="9"/>
      <c r="E175" s="10">
        <f t="shared" si="23"/>
        <v>0</v>
      </c>
      <c r="F175" s="7">
        <f t="shared" si="22"/>
        <v>445.50000000000006</v>
      </c>
      <c r="G175" s="8"/>
      <c r="H175" s="3"/>
      <c r="I175" s="3"/>
      <c r="U175" s="1">
        <v>4.5</v>
      </c>
    </row>
    <row r="176" spans="1:21" ht="15.75">
      <c r="A176" s="66">
        <v>2100512</v>
      </c>
      <c r="B176" s="67" t="s">
        <v>100</v>
      </c>
      <c r="C176" s="48">
        <v>5.94</v>
      </c>
      <c r="D176" s="9"/>
      <c r="E176" s="10">
        <f t="shared" si="23"/>
        <v>0</v>
      </c>
      <c r="F176" s="7">
        <f t="shared" si="22"/>
        <v>445.50000000000006</v>
      </c>
      <c r="G176" s="8"/>
      <c r="H176" s="3"/>
      <c r="I176" s="3"/>
      <c r="U176" s="1">
        <v>4.5</v>
      </c>
    </row>
    <row r="177" spans="1:21" ht="15.75">
      <c r="A177" s="66">
        <v>2100513</v>
      </c>
      <c r="B177" s="67" t="s">
        <v>101</v>
      </c>
      <c r="C177" s="48">
        <v>5.94</v>
      </c>
      <c r="D177" s="9"/>
      <c r="E177" s="10">
        <f t="shared" si="23"/>
        <v>0</v>
      </c>
      <c r="F177" s="7">
        <f t="shared" si="22"/>
        <v>445.50000000000006</v>
      </c>
      <c r="G177" s="8"/>
      <c r="H177" s="3"/>
      <c r="I177" s="3"/>
      <c r="U177" s="1">
        <v>4.5</v>
      </c>
    </row>
    <row r="178" spans="1:21" ht="15.75">
      <c r="A178" s="66">
        <v>2100514</v>
      </c>
      <c r="B178" s="49" t="s">
        <v>102</v>
      </c>
      <c r="C178" s="48">
        <v>5.94</v>
      </c>
      <c r="D178" s="9"/>
      <c r="E178" s="10">
        <f t="shared" si="23"/>
        <v>0</v>
      </c>
      <c r="F178" s="7">
        <f t="shared" si="22"/>
        <v>445.50000000000006</v>
      </c>
      <c r="G178" s="8"/>
      <c r="H178" s="13"/>
      <c r="I178" s="13"/>
      <c r="U178" s="1">
        <v>4.5</v>
      </c>
    </row>
    <row r="179" spans="1:21" ht="15.75">
      <c r="A179" s="66">
        <v>2100515</v>
      </c>
      <c r="B179" s="49" t="s">
        <v>103</v>
      </c>
      <c r="C179" s="48">
        <v>5.94</v>
      </c>
      <c r="D179" s="9"/>
      <c r="E179" s="10">
        <f t="shared" si="23"/>
        <v>0</v>
      </c>
      <c r="F179" s="7">
        <f t="shared" si="22"/>
        <v>445.50000000000006</v>
      </c>
      <c r="G179" s="8"/>
      <c r="H179" s="13"/>
      <c r="I179" s="13"/>
      <c r="U179" s="1">
        <v>4.5</v>
      </c>
    </row>
    <row r="180" spans="1:21" ht="15.75">
      <c r="A180" s="66">
        <v>2100516</v>
      </c>
      <c r="B180" s="67" t="s">
        <v>104</v>
      </c>
      <c r="C180" s="48">
        <v>5.94</v>
      </c>
      <c r="D180" s="9"/>
      <c r="E180" s="10">
        <f t="shared" si="23"/>
        <v>0</v>
      </c>
      <c r="F180" s="7">
        <f t="shared" si="22"/>
        <v>445.50000000000006</v>
      </c>
      <c r="G180" s="8"/>
      <c r="H180" s="3"/>
      <c r="I180" s="3"/>
      <c r="U180" s="1">
        <v>4.5</v>
      </c>
    </row>
    <row r="181" spans="1:21" ht="15.75" customHeight="1">
      <c r="A181" s="66">
        <v>2100517</v>
      </c>
      <c r="B181" s="67" t="s">
        <v>105</v>
      </c>
      <c r="C181" s="48">
        <v>5.94</v>
      </c>
      <c r="D181" s="9"/>
      <c r="E181" s="10">
        <f t="shared" si="23"/>
        <v>0</v>
      </c>
      <c r="F181" s="7">
        <f t="shared" si="22"/>
        <v>445.50000000000006</v>
      </c>
      <c r="G181" s="8"/>
      <c r="H181" s="3"/>
      <c r="I181" s="3"/>
      <c r="U181" s="1">
        <v>4.5</v>
      </c>
    </row>
    <row r="182" spans="1:21" ht="15.75">
      <c r="A182" s="66">
        <v>2100518</v>
      </c>
      <c r="B182" s="67" t="s">
        <v>106</v>
      </c>
      <c r="C182" s="48">
        <v>5.94</v>
      </c>
      <c r="D182" s="9"/>
      <c r="E182" s="10">
        <f t="shared" si="23"/>
        <v>0</v>
      </c>
      <c r="F182" s="7">
        <f t="shared" si="22"/>
        <v>445.50000000000006</v>
      </c>
      <c r="G182" s="8"/>
      <c r="H182" s="3"/>
      <c r="I182" s="3"/>
      <c r="U182" s="1">
        <v>4.5</v>
      </c>
    </row>
    <row r="183" spans="1:21" ht="15.75">
      <c r="A183" s="66">
        <v>2100519</v>
      </c>
      <c r="B183" s="67" t="s">
        <v>107</v>
      </c>
      <c r="C183" s="48">
        <v>5.94</v>
      </c>
      <c r="D183" s="12"/>
      <c r="E183" s="10">
        <f t="shared" si="23"/>
        <v>0</v>
      </c>
      <c r="F183" s="7">
        <f t="shared" si="22"/>
        <v>445.50000000000006</v>
      </c>
      <c r="G183" s="8"/>
      <c r="H183" s="3"/>
      <c r="I183" s="3"/>
      <c r="U183" s="1">
        <v>4.5</v>
      </c>
    </row>
    <row r="184" spans="1:21" ht="15.75">
      <c r="A184" s="69">
        <v>2100520</v>
      </c>
      <c r="B184" s="80" t="s">
        <v>108</v>
      </c>
      <c r="C184" s="48">
        <v>5.94</v>
      </c>
      <c r="D184" s="12"/>
      <c r="E184" s="10">
        <f t="shared" si="23"/>
        <v>0</v>
      </c>
      <c r="F184" s="7">
        <f t="shared" si="22"/>
        <v>445.50000000000006</v>
      </c>
      <c r="G184" s="8"/>
      <c r="H184" s="3"/>
      <c r="I184" s="3"/>
      <c r="U184" s="1">
        <v>4.5</v>
      </c>
    </row>
    <row r="185" spans="1:21" ht="15.75">
      <c r="A185" s="66">
        <v>2100521</v>
      </c>
      <c r="B185" s="67" t="s">
        <v>109</v>
      </c>
      <c r="C185" s="48">
        <v>5.94</v>
      </c>
      <c r="D185" s="9"/>
      <c r="E185" s="10">
        <f t="shared" si="23"/>
        <v>0</v>
      </c>
      <c r="F185" s="7">
        <f t="shared" si="22"/>
        <v>445.50000000000006</v>
      </c>
      <c r="G185" s="8"/>
      <c r="H185" s="3"/>
      <c r="I185" s="3"/>
      <c r="U185" s="1">
        <v>4.5</v>
      </c>
    </row>
    <row r="186" spans="1:21" ht="15.75">
      <c r="A186" s="66">
        <v>2100522</v>
      </c>
      <c r="B186" s="67" t="s">
        <v>110</v>
      </c>
      <c r="C186" s="48">
        <v>5.94</v>
      </c>
      <c r="D186" s="9"/>
      <c r="E186" s="10">
        <f t="shared" si="23"/>
        <v>0</v>
      </c>
      <c r="F186" s="7">
        <f t="shared" si="22"/>
        <v>445.50000000000006</v>
      </c>
      <c r="G186" s="8"/>
      <c r="H186" s="3"/>
      <c r="I186" s="3"/>
      <c r="U186" s="1">
        <v>4.5</v>
      </c>
    </row>
    <row r="187" spans="1:21" ht="15.75">
      <c r="A187" s="66">
        <v>2100523</v>
      </c>
      <c r="B187" s="67" t="s">
        <v>111</v>
      </c>
      <c r="C187" s="48">
        <v>5.94</v>
      </c>
      <c r="D187" s="9"/>
      <c r="E187" s="10">
        <f t="shared" si="23"/>
        <v>0</v>
      </c>
      <c r="F187" s="7">
        <f t="shared" si="22"/>
        <v>445.50000000000006</v>
      </c>
      <c r="G187" s="8"/>
      <c r="H187" s="3"/>
      <c r="I187" s="3"/>
      <c r="U187" s="1">
        <v>4.5</v>
      </c>
    </row>
    <row r="188" spans="1:21" ht="15.75">
      <c r="A188" s="66">
        <v>2100524</v>
      </c>
      <c r="B188" s="49" t="s">
        <v>112</v>
      </c>
      <c r="C188" s="48">
        <v>5.94</v>
      </c>
      <c r="D188" s="12"/>
      <c r="E188" s="10">
        <f t="shared" si="23"/>
        <v>0</v>
      </c>
      <c r="F188" s="7">
        <f t="shared" si="22"/>
        <v>445.50000000000006</v>
      </c>
      <c r="G188" s="8"/>
      <c r="H188" s="13"/>
      <c r="I188" s="13"/>
      <c r="U188" s="1">
        <v>4.5</v>
      </c>
    </row>
    <row r="189" spans="1:21" ht="15.75">
      <c r="A189" s="69">
        <v>2100525</v>
      </c>
      <c r="B189" s="80" t="s">
        <v>113</v>
      </c>
      <c r="C189" s="48">
        <v>5.94</v>
      </c>
      <c r="D189" s="12"/>
      <c r="E189" s="10">
        <f t="shared" si="23"/>
        <v>0</v>
      </c>
      <c r="F189" s="7">
        <f t="shared" ref="F189:F262" si="25">C189*$H$3</f>
        <v>445.50000000000006</v>
      </c>
      <c r="G189" s="8" t="s">
        <v>48</v>
      </c>
      <c r="H189" s="3"/>
      <c r="I189" s="3"/>
      <c r="U189" s="1">
        <v>4.5</v>
      </c>
    </row>
    <row r="190" spans="1:21" ht="15.75">
      <c r="A190" s="69">
        <v>2100635</v>
      </c>
      <c r="B190" s="67" t="s">
        <v>1521</v>
      </c>
      <c r="C190" s="48">
        <v>5.94</v>
      </c>
      <c r="D190" s="9"/>
      <c r="E190" s="10">
        <f t="shared" si="23"/>
        <v>0</v>
      </c>
      <c r="F190" s="7">
        <f t="shared" ref="F190" si="26">C190*$H$3</f>
        <v>445.50000000000006</v>
      </c>
      <c r="G190" s="8"/>
      <c r="H190" s="3"/>
      <c r="I190" s="3"/>
      <c r="U190" s="1">
        <v>4.5</v>
      </c>
    </row>
    <row r="191" spans="1:21" ht="15.75">
      <c r="A191" s="69">
        <v>2100636</v>
      </c>
      <c r="B191" s="67" t="s">
        <v>173</v>
      </c>
      <c r="C191" s="48">
        <v>5.94</v>
      </c>
      <c r="D191" s="9"/>
      <c r="E191" s="10">
        <f t="shared" si="23"/>
        <v>0</v>
      </c>
      <c r="F191" s="7">
        <f t="shared" ref="F191:F192" si="27">C191*$H$3</f>
        <v>445.50000000000006</v>
      </c>
      <c r="G191" s="50"/>
      <c r="H191" s="13"/>
      <c r="I191" s="13"/>
      <c r="U191" s="1">
        <v>4.5</v>
      </c>
    </row>
    <row r="192" spans="1:21" ht="15.75">
      <c r="A192" s="69">
        <v>2100637</v>
      </c>
      <c r="B192" s="67" t="s">
        <v>118</v>
      </c>
      <c r="C192" s="48">
        <v>5.94</v>
      </c>
      <c r="D192" s="9"/>
      <c r="E192" s="10">
        <f t="shared" si="23"/>
        <v>0</v>
      </c>
      <c r="F192" s="7">
        <f t="shared" si="27"/>
        <v>445.50000000000006</v>
      </c>
      <c r="G192" s="50"/>
      <c r="H192" s="13"/>
      <c r="I192" s="13"/>
      <c r="U192" s="1">
        <v>4.5</v>
      </c>
    </row>
    <row r="193" spans="1:21" ht="26.25">
      <c r="A193" s="66">
        <v>2100528</v>
      </c>
      <c r="B193" s="67" t="s">
        <v>1322</v>
      </c>
      <c r="C193" s="48">
        <v>5.94</v>
      </c>
      <c r="D193" s="9"/>
      <c r="E193" s="10">
        <f t="shared" si="23"/>
        <v>0</v>
      </c>
      <c r="F193" s="7">
        <f t="shared" ref="F193" si="28">C193*$H$3</f>
        <v>445.50000000000006</v>
      </c>
      <c r="G193" s="8"/>
      <c r="H193" s="3"/>
      <c r="I193" s="3"/>
      <c r="U193" s="1">
        <v>4.5</v>
      </c>
    </row>
    <row r="194" spans="1:21" ht="15.75" customHeight="1">
      <c r="A194" s="66">
        <v>2100526</v>
      </c>
      <c r="B194" s="67" t="s">
        <v>114</v>
      </c>
      <c r="C194" s="48">
        <v>6.6</v>
      </c>
      <c r="D194" s="9"/>
      <c r="E194" s="10">
        <f t="shared" si="23"/>
        <v>0</v>
      </c>
      <c r="F194" s="7">
        <f t="shared" si="25"/>
        <v>495</v>
      </c>
      <c r="G194" s="8"/>
      <c r="H194" s="3"/>
      <c r="I194" s="3"/>
      <c r="U194" s="1">
        <v>5</v>
      </c>
    </row>
    <row r="195" spans="1:21" ht="15.75" customHeight="1">
      <c r="A195" s="66">
        <v>2100527</v>
      </c>
      <c r="B195" s="66" t="s">
        <v>1105</v>
      </c>
      <c r="C195" s="48">
        <v>6.6</v>
      </c>
      <c r="D195" s="9"/>
      <c r="E195" s="10">
        <f t="shared" si="23"/>
        <v>0</v>
      </c>
      <c r="F195" s="7">
        <f t="shared" si="25"/>
        <v>495</v>
      </c>
      <c r="G195" s="8" t="s">
        <v>48</v>
      </c>
      <c r="H195" s="3"/>
      <c r="I195" s="3"/>
      <c r="U195" s="1">
        <v>5</v>
      </c>
    </row>
    <row r="196" spans="1:21" ht="15.75">
      <c r="A196" s="66">
        <v>2100529</v>
      </c>
      <c r="B196" s="66" t="s">
        <v>1882</v>
      </c>
      <c r="C196" s="48">
        <v>4.62</v>
      </c>
      <c r="D196" s="9"/>
      <c r="E196" s="10">
        <f t="shared" si="23"/>
        <v>0</v>
      </c>
      <c r="F196" s="7">
        <f t="shared" ref="F196" si="29">C196*$H$3</f>
        <v>346.5</v>
      </c>
      <c r="G196" s="8"/>
      <c r="H196" s="3"/>
      <c r="I196" s="3"/>
      <c r="U196" s="1">
        <v>3.5</v>
      </c>
    </row>
    <row r="197" spans="1:21" ht="15.75">
      <c r="A197" s="66">
        <v>2100531</v>
      </c>
      <c r="B197" s="67" t="s">
        <v>1156</v>
      </c>
      <c r="C197" s="48">
        <v>7.26</v>
      </c>
      <c r="D197" s="9"/>
      <c r="E197" s="10">
        <f t="shared" ref="E197:E260" si="30">D197*C197</f>
        <v>0</v>
      </c>
      <c r="F197" s="7">
        <f t="shared" si="25"/>
        <v>544.5</v>
      </c>
      <c r="G197" s="8"/>
      <c r="H197" s="3"/>
      <c r="I197" s="3"/>
      <c r="U197" s="1">
        <v>5.5</v>
      </c>
    </row>
    <row r="198" spans="1:21" ht="15.75" customHeight="1">
      <c r="A198" s="66">
        <v>2100532</v>
      </c>
      <c r="B198" s="66" t="s">
        <v>1106</v>
      </c>
      <c r="C198" s="48">
        <v>7.26</v>
      </c>
      <c r="D198" s="9"/>
      <c r="E198" s="10">
        <f t="shared" si="30"/>
        <v>0</v>
      </c>
      <c r="F198" s="7">
        <f t="shared" si="25"/>
        <v>544.5</v>
      </c>
      <c r="G198" s="8" t="s">
        <v>48</v>
      </c>
      <c r="H198" s="3"/>
      <c r="I198" s="3"/>
      <c r="U198" s="1">
        <v>5.5</v>
      </c>
    </row>
    <row r="199" spans="1:21" ht="15.75">
      <c r="A199" s="66">
        <v>2100534</v>
      </c>
      <c r="B199" s="67" t="s">
        <v>1323</v>
      </c>
      <c r="C199" s="48">
        <v>7.92</v>
      </c>
      <c r="D199" s="9"/>
      <c r="E199" s="10">
        <f t="shared" si="30"/>
        <v>0</v>
      </c>
      <c r="F199" s="7">
        <f t="shared" si="25"/>
        <v>594</v>
      </c>
      <c r="G199" s="8"/>
      <c r="H199" s="3"/>
      <c r="I199" s="3"/>
      <c r="U199" s="1">
        <v>6</v>
      </c>
    </row>
    <row r="200" spans="1:21" ht="15.75">
      <c r="A200" s="66">
        <v>2100535</v>
      </c>
      <c r="B200" s="67" t="s">
        <v>1324</v>
      </c>
      <c r="C200" s="48">
        <v>7.92</v>
      </c>
      <c r="D200" s="9"/>
      <c r="E200" s="10">
        <f t="shared" si="30"/>
        <v>0</v>
      </c>
      <c r="F200" s="7">
        <f t="shared" si="25"/>
        <v>594</v>
      </c>
      <c r="G200" s="8"/>
      <c r="H200" s="3"/>
      <c r="I200" s="3"/>
      <c r="U200" s="1">
        <v>6</v>
      </c>
    </row>
    <row r="201" spans="1:21" ht="15.75">
      <c r="A201" s="66">
        <v>2100536</v>
      </c>
      <c r="B201" s="67" t="s">
        <v>115</v>
      </c>
      <c r="C201" s="48">
        <v>7.92</v>
      </c>
      <c r="D201" s="9"/>
      <c r="E201" s="10">
        <f t="shared" si="30"/>
        <v>0</v>
      </c>
      <c r="F201" s="7">
        <f t="shared" si="25"/>
        <v>594</v>
      </c>
      <c r="G201" s="8"/>
      <c r="H201" s="3"/>
      <c r="I201" s="3"/>
      <c r="U201" s="1">
        <v>6</v>
      </c>
    </row>
    <row r="202" spans="1:21" ht="15.75">
      <c r="A202" s="66">
        <v>2100537</v>
      </c>
      <c r="B202" s="66" t="s">
        <v>1883</v>
      </c>
      <c r="C202" s="48">
        <v>7.92</v>
      </c>
      <c r="D202" s="9"/>
      <c r="E202" s="10">
        <f t="shared" si="30"/>
        <v>0</v>
      </c>
      <c r="F202" s="7">
        <f t="shared" si="25"/>
        <v>594</v>
      </c>
      <c r="G202" s="8"/>
      <c r="H202" s="3"/>
      <c r="I202" s="3"/>
      <c r="U202" s="1">
        <v>6</v>
      </c>
    </row>
    <row r="203" spans="1:21" ht="15.75">
      <c r="A203" s="66">
        <v>2100541</v>
      </c>
      <c r="B203" s="67" t="s">
        <v>116</v>
      </c>
      <c r="C203" s="48">
        <v>8.58</v>
      </c>
      <c r="D203" s="9"/>
      <c r="E203" s="10">
        <f t="shared" si="30"/>
        <v>0</v>
      </c>
      <c r="F203" s="7">
        <f t="shared" si="25"/>
        <v>643.5</v>
      </c>
      <c r="G203" s="8" t="s">
        <v>48</v>
      </c>
      <c r="H203" s="3"/>
      <c r="I203" s="3"/>
      <c r="U203" s="1">
        <v>6.5</v>
      </c>
    </row>
    <row r="204" spans="1:21" ht="15.75">
      <c r="A204" s="66">
        <v>2100546</v>
      </c>
      <c r="B204" s="66" t="s">
        <v>1986</v>
      </c>
      <c r="C204" s="48">
        <v>8.58</v>
      </c>
      <c r="D204" s="9"/>
      <c r="E204" s="10">
        <f t="shared" si="30"/>
        <v>0</v>
      </c>
      <c r="F204" s="7">
        <f t="shared" ref="F204" si="31">C204*$H$3</f>
        <v>643.5</v>
      </c>
      <c r="G204" s="8"/>
      <c r="H204" s="3"/>
      <c r="I204" s="3"/>
      <c r="U204" s="1">
        <v>6.5</v>
      </c>
    </row>
    <row r="205" spans="1:21" ht="15.75">
      <c r="A205" s="69">
        <v>2100547</v>
      </c>
      <c r="B205" s="72" t="s">
        <v>117</v>
      </c>
      <c r="C205" s="48">
        <v>8.58</v>
      </c>
      <c r="D205" s="12"/>
      <c r="E205" s="10">
        <f t="shared" si="30"/>
        <v>0</v>
      </c>
      <c r="F205" s="7">
        <f t="shared" si="25"/>
        <v>643.5</v>
      </c>
      <c r="G205" s="8"/>
      <c r="H205" s="13"/>
      <c r="I205" s="13"/>
      <c r="U205" s="1">
        <v>6.5</v>
      </c>
    </row>
    <row r="206" spans="1:21" ht="15.75">
      <c r="A206" s="66">
        <v>2100550</v>
      </c>
      <c r="B206" s="67" t="s">
        <v>119</v>
      </c>
      <c r="C206" s="48">
        <v>8.58</v>
      </c>
      <c r="D206" s="9"/>
      <c r="E206" s="10">
        <f t="shared" si="30"/>
        <v>0</v>
      </c>
      <c r="F206" s="7">
        <f t="shared" si="25"/>
        <v>643.5</v>
      </c>
      <c r="G206" s="8" t="s">
        <v>48</v>
      </c>
      <c r="H206" s="3"/>
      <c r="I206" s="30"/>
      <c r="U206" s="1">
        <v>6.5</v>
      </c>
    </row>
    <row r="207" spans="1:21" ht="15.75" customHeight="1">
      <c r="A207" s="66">
        <v>2100551</v>
      </c>
      <c r="B207" s="49" t="s">
        <v>120</v>
      </c>
      <c r="C207" s="48">
        <v>8.58</v>
      </c>
      <c r="D207" s="12"/>
      <c r="E207" s="10">
        <f t="shared" si="30"/>
        <v>0</v>
      </c>
      <c r="F207" s="7">
        <f t="shared" si="25"/>
        <v>643.5</v>
      </c>
      <c r="G207" s="8"/>
      <c r="H207" s="3"/>
      <c r="I207" s="3"/>
      <c r="U207" s="1">
        <v>6.5</v>
      </c>
    </row>
    <row r="208" spans="1:21" ht="15.75" customHeight="1">
      <c r="A208" s="66">
        <v>2100552</v>
      </c>
      <c r="B208" s="49" t="s">
        <v>121</v>
      </c>
      <c r="C208" s="48">
        <v>8.58</v>
      </c>
      <c r="D208" s="12"/>
      <c r="E208" s="10">
        <f t="shared" si="30"/>
        <v>0</v>
      </c>
      <c r="F208" s="7">
        <f t="shared" si="25"/>
        <v>643.5</v>
      </c>
      <c r="G208" s="8" t="s">
        <v>48</v>
      </c>
      <c r="H208" s="3"/>
      <c r="I208" s="3"/>
      <c r="U208" s="1">
        <v>6.5</v>
      </c>
    </row>
    <row r="209" spans="1:21" ht="15.75">
      <c r="A209" s="66">
        <v>2100555</v>
      </c>
      <c r="B209" s="67" t="s">
        <v>122</v>
      </c>
      <c r="C209" s="48">
        <v>8.58</v>
      </c>
      <c r="D209" s="12"/>
      <c r="E209" s="10">
        <f t="shared" si="30"/>
        <v>0</v>
      </c>
      <c r="F209" s="7">
        <f t="shared" si="25"/>
        <v>643.5</v>
      </c>
      <c r="G209" s="8"/>
      <c r="H209" s="3"/>
      <c r="I209" s="3"/>
      <c r="U209" s="1">
        <v>6.5</v>
      </c>
    </row>
    <row r="210" spans="1:21" ht="15.75" customHeight="1">
      <c r="A210" s="69">
        <v>2100556</v>
      </c>
      <c r="B210" s="72" t="s">
        <v>123</v>
      </c>
      <c r="C210" s="48">
        <v>8.58</v>
      </c>
      <c r="D210" s="12"/>
      <c r="E210" s="10">
        <f t="shared" si="30"/>
        <v>0</v>
      </c>
      <c r="F210" s="7">
        <f t="shared" si="25"/>
        <v>643.5</v>
      </c>
      <c r="G210" s="8"/>
      <c r="H210" s="13"/>
      <c r="I210" s="13"/>
      <c r="U210" s="1">
        <v>6.5</v>
      </c>
    </row>
    <row r="211" spans="1:21" ht="15.75" customHeight="1">
      <c r="A211" s="69">
        <v>2100559</v>
      </c>
      <c r="B211" s="66" t="s">
        <v>1520</v>
      </c>
      <c r="C211" s="48">
        <v>8.58</v>
      </c>
      <c r="D211" s="9"/>
      <c r="E211" s="10">
        <f t="shared" si="30"/>
        <v>0</v>
      </c>
      <c r="F211" s="7">
        <f t="shared" ref="F211:F212" si="32">C211*$H$3</f>
        <v>643.5</v>
      </c>
      <c r="G211" s="8" t="s">
        <v>48</v>
      </c>
      <c r="H211" s="13"/>
      <c r="I211" s="13"/>
      <c r="U211" s="1">
        <v>6.5</v>
      </c>
    </row>
    <row r="212" spans="1:21" ht="15.75">
      <c r="A212" s="66">
        <v>2100560</v>
      </c>
      <c r="B212" s="67" t="s">
        <v>124</v>
      </c>
      <c r="C212" s="48">
        <v>8.58</v>
      </c>
      <c r="D212" s="9"/>
      <c r="E212" s="10">
        <f t="shared" si="30"/>
        <v>0</v>
      </c>
      <c r="F212" s="7">
        <f t="shared" si="32"/>
        <v>643.5</v>
      </c>
      <c r="G212" s="8" t="s">
        <v>48</v>
      </c>
      <c r="H212" s="3"/>
      <c r="I212" s="3"/>
      <c r="U212" s="1">
        <v>6.5</v>
      </c>
    </row>
    <row r="213" spans="1:21" ht="15.75">
      <c r="A213" s="69">
        <v>2100561</v>
      </c>
      <c r="B213" s="72" t="s">
        <v>125</v>
      </c>
      <c r="C213" s="48">
        <v>8.58</v>
      </c>
      <c r="D213" s="12"/>
      <c r="E213" s="10">
        <f t="shared" si="30"/>
        <v>0</v>
      </c>
      <c r="F213" s="7">
        <f t="shared" si="25"/>
        <v>643.5</v>
      </c>
      <c r="G213" s="8"/>
      <c r="H213" s="13"/>
      <c r="I213" s="13"/>
      <c r="U213" s="1">
        <v>6.5</v>
      </c>
    </row>
    <row r="214" spans="1:21" ht="15.75">
      <c r="A214" s="66">
        <v>2100565</v>
      </c>
      <c r="B214" s="10" t="s">
        <v>126</v>
      </c>
      <c r="C214" s="48">
        <v>8.58</v>
      </c>
      <c r="D214" s="9"/>
      <c r="E214" s="10">
        <f t="shared" si="30"/>
        <v>0</v>
      </c>
      <c r="F214" s="7">
        <f t="shared" si="25"/>
        <v>643.5</v>
      </c>
      <c r="G214" s="8" t="s">
        <v>48</v>
      </c>
      <c r="H214" s="13"/>
      <c r="I214" s="13"/>
      <c r="U214" s="1">
        <v>6.5</v>
      </c>
    </row>
    <row r="215" spans="1:21" ht="15.75">
      <c r="A215" s="66">
        <v>2100566</v>
      </c>
      <c r="B215" s="49" t="s">
        <v>127</v>
      </c>
      <c r="C215" s="48">
        <v>8.58</v>
      </c>
      <c r="D215" s="9"/>
      <c r="E215" s="10">
        <f t="shared" si="30"/>
        <v>0</v>
      </c>
      <c r="F215" s="7">
        <f t="shared" si="25"/>
        <v>643.5</v>
      </c>
      <c r="G215" s="8"/>
      <c r="H215" s="13"/>
      <c r="I215" s="13"/>
      <c r="U215" s="1">
        <v>6.5</v>
      </c>
    </row>
    <row r="216" spans="1:21" ht="15.75" customHeight="1">
      <c r="A216" s="69">
        <v>2100567</v>
      </c>
      <c r="B216" s="72" t="s">
        <v>128</v>
      </c>
      <c r="C216" s="48">
        <v>8.58</v>
      </c>
      <c r="D216" s="12"/>
      <c r="E216" s="10">
        <f t="shared" si="30"/>
        <v>0</v>
      </c>
      <c r="F216" s="7">
        <f t="shared" si="25"/>
        <v>643.5</v>
      </c>
      <c r="G216" s="8" t="s">
        <v>48</v>
      </c>
      <c r="H216" s="13"/>
      <c r="I216" s="13"/>
      <c r="U216" s="1">
        <v>6.5</v>
      </c>
    </row>
    <row r="217" spans="1:21" ht="26.25">
      <c r="A217" s="66">
        <v>2100569</v>
      </c>
      <c r="B217" s="49" t="s">
        <v>1325</v>
      </c>
      <c r="C217" s="48">
        <v>8.58</v>
      </c>
      <c r="D217" s="9"/>
      <c r="E217" s="10">
        <f t="shared" si="30"/>
        <v>0</v>
      </c>
      <c r="F217" s="7">
        <f t="shared" si="25"/>
        <v>643.5</v>
      </c>
      <c r="G217" s="8"/>
      <c r="H217" s="13"/>
      <c r="I217" s="13"/>
      <c r="U217" s="1">
        <v>6.5</v>
      </c>
    </row>
    <row r="218" spans="1:21" ht="15.75">
      <c r="A218" s="66">
        <v>2100571</v>
      </c>
      <c r="B218" s="67" t="s">
        <v>129</v>
      </c>
      <c r="C218" s="48">
        <v>8.58</v>
      </c>
      <c r="D218" s="9"/>
      <c r="E218" s="10">
        <f t="shared" si="30"/>
        <v>0</v>
      </c>
      <c r="F218" s="7">
        <f t="shared" si="25"/>
        <v>643.5</v>
      </c>
      <c r="G218" s="8"/>
      <c r="H218" s="13"/>
      <c r="I218" s="13"/>
      <c r="U218" s="1">
        <v>6.5</v>
      </c>
    </row>
    <row r="219" spans="1:21" ht="15.75">
      <c r="A219" s="66">
        <v>2100576</v>
      </c>
      <c r="B219" s="10" t="s">
        <v>130</v>
      </c>
      <c r="C219" s="48">
        <v>8.58</v>
      </c>
      <c r="D219" s="9"/>
      <c r="E219" s="10">
        <f t="shared" si="30"/>
        <v>0</v>
      </c>
      <c r="F219" s="7">
        <f t="shared" si="25"/>
        <v>643.5</v>
      </c>
      <c r="G219" s="8"/>
      <c r="H219" s="13"/>
      <c r="I219" s="13"/>
      <c r="U219" s="1">
        <v>6.5</v>
      </c>
    </row>
    <row r="220" spans="1:21" ht="15.75">
      <c r="A220" s="66">
        <v>2100577</v>
      </c>
      <c r="B220" s="10" t="s">
        <v>131</v>
      </c>
      <c r="C220" s="48">
        <v>8.58</v>
      </c>
      <c r="D220" s="12"/>
      <c r="E220" s="10">
        <f t="shared" si="30"/>
        <v>0</v>
      </c>
      <c r="F220" s="7">
        <f t="shared" si="25"/>
        <v>643.5</v>
      </c>
      <c r="G220" s="8"/>
      <c r="H220" s="13"/>
      <c r="I220" s="13"/>
      <c r="U220" s="1">
        <v>6.5</v>
      </c>
    </row>
    <row r="221" spans="1:21" ht="15.75">
      <c r="A221" s="66">
        <v>2100581</v>
      </c>
      <c r="B221" s="67" t="s">
        <v>132</v>
      </c>
      <c r="C221" s="48">
        <v>8.58</v>
      </c>
      <c r="D221" s="12"/>
      <c r="E221" s="10">
        <f t="shared" si="30"/>
        <v>0</v>
      </c>
      <c r="F221" s="7">
        <f t="shared" si="25"/>
        <v>643.5</v>
      </c>
      <c r="G221" s="8" t="s">
        <v>48</v>
      </c>
      <c r="H221" s="13"/>
      <c r="I221" s="38"/>
      <c r="U221" s="1">
        <v>6.5</v>
      </c>
    </row>
    <row r="222" spans="1:21" ht="15.75">
      <c r="A222" s="69">
        <v>2100582</v>
      </c>
      <c r="B222" s="86" t="s">
        <v>133</v>
      </c>
      <c r="C222" s="48">
        <v>8.58</v>
      </c>
      <c r="D222" s="12"/>
      <c r="E222" s="10">
        <f t="shared" si="30"/>
        <v>0</v>
      </c>
      <c r="F222" s="7">
        <f t="shared" si="25"/>
        <v>643.5</v>
      </c>
      <c r="G222" s="8"/>
      <c r="H222" s="13"/>
      <c r="I222" s="13"/>
      <c r="U222" s="1">
        <v>6.5</v>
      </c>
    </row>
    <row r="223" spans="1:21" ht="15.75">
      <c r="A223" s="66">
        <v>2100595</v>
      </c>
      <c r="B223" s="49" t="s">
        <v>134</v>
      </c>
      <c r="C223" s="48">
        <v>8.58</v>
      </c>
      <c r="D223" s="9"/>
      <c r="E223" s="10">
        <f t="shared" si="30"/>
        <v>0</v>
      </c>
      <c r="F223" s="7">
        <f t="shared" si="25"/>
        <v>643.5</v>
      </c>
      <c r="G223" s="8"/>
      <c r="H223" s="13"/>
      <c r="I223" s="13"/>
      <c r="U223" s="1">
        <v>6.5</v>
      </c>
    </row>
    <row r="224" spans="1:21" ht="15.75" customHeight="1">
      <c r="A224" s="66">
        <v>2100596</v>
      </c>
      <c r="B224" s="49" t="s">
        <v>135</v>
      </c>
      <c r="C224" s="48">
        <v>8.58</v>
      </c>
      <c r="D224" s="9"/>
      <c r="E224" s="10">
        <f t="shared" si="30"/>
        <v>0</v>
      </c>
      <c r="F224" s="7">
        <f t="shared" si="25"/>
        <v>643.5</v>
      </c>
      <c r="G224" s="8"/>
      <c r="H224" s="13"/>
      <c r="I224" s="13"/>
      <c r="U224" s="1">
        <v>6.5</v>
      </c>
    </row>
    <row r="225" spans="1:21" ht="15.75">
      <c r="A225" s="66">
        <v>2100597</v>
      </c>
      <c r="B225" s="49" t="s">
        <v>136</v>
      </c>
      <c r="C225" s="48">
        <v>8.58</v>
      </c>
      <c r="D225" s="9"/>
      <c r="E225" s="10">
        <f t="shared" si="30"/>
        <v>0</v>
      </c>
      <c r="F225" s="7">
        <f t="shared" si="25"/>
        <v>643.5</v>
      </c>
      <c r="G225" s="8"/>
      <c r="H225" s="13"/>
      <c r="I225" s="13"/>
      <c r="U225" s="1">
        <v>6.5</v>
      </c>
    </row>
    <row r="226" spans="1:21" ht="15.75">
      <c r="A226" s="66">
        <v>2100598</v>
      </c>
      <c r="B226" s="49" t="s">
        <v>1544</v>
      </c>
      <c r="C226" s="48">
        <v>8.58</v>
      </c>
      <c r="D226" s="9"/>
      <c r="E226" s="10">
        <f t="shared" si="30"/>
        <v>0</v>
      </c>
      <c r="F226" s="7">
        <f t="shared" ref="F226:F227" si="33">C226*$H$3</f>
        <v>643.5</v>
      </c>
      <c r="G226" s="8"/>
      <c r="H226" s="13"/>
      <c r="I226" s="13"/>
      <c r="U226" s="1">
        <v>6.5</v>
      </c>
    </row>
    <row r="227" spans="1:21" ht="15.75">
      <c r="A227" s="66">
        <v>2100599</v>
      </c>
      <c r="B227" s="49" t="s">
        <v>1545</v>
      </c>
      <c r="C227" s="48">
        <v>8.58</v>
      </c>
      <c r="D227" s="9"/>
      <c r="E227" s="10">
        <f t="shared" si="30"/>
        <v>0</v>
      </c>
      <c r="F227" s="7">
        <f t="shared" si="33"/>
        <v>643.5</v>
      </c>
      <c r="G227" s="8"/>
      <c r="H227" s="13"/>
      <c r="I227" s="13"/>
      <c r="U227" s="1">
        <v>6.5</v>
      </c>
    </row>
    <row r="228" spans="1:21" ht="15.75" customHeight="1">
      <c r="A228" s="66">
        <v>2100601</v>
      </c>
      <c r="B228" s="10" t="s">
        <v>137</v>
      </c>
      <c r="C228" s="48">
        <v>7.26</v>
      </c>
      <c r="D228" s="9"/>
      <c r="E228" s="10">
        <f t="shared" si="30"/>
        <v>0</v>
      </c>
      <c r="F228" s="7">
        <f t="shared" si="25"/>
        <v>544.5</v>
      </c>
      <c r="G228" s="8"/>
      <c r="H228" s="13"/>
      <c r="I228" s="13"/>
      <c r="U228" s="1">
        <v>5.5</v>
      </c>
    </row>
    <row r="229" spans="1:21" ht="15.75">
      <c r="A229" s="66">
        <v>2100602</v>
      </c>
      <c r="B229" s="49" t="s">
        <v>138</v>
      </c>
      <c r="C229" s="48">
        <v>7.26</v>
      </c>
      <c r="D229" s="12"/>
      <c r="E229" s="10">
        <f t="shared" si="30"/>
        <v>0</v>
      </c>
      <c r="F229" s="7">
        <f t="shared" si="25"/>
        <v>544.5</v>
      </c>
      <c r="G229" s="8"/>
      <c r="H229" s="13"/>
      <c r="I229" s="13"/>
      <c r="U229" s="1">
        <v>5.5</v>
      </c>
    </row>
    <row r="230" spans="1:21" ht="15.75">
      <c r="A230" s="69">
        <v>2100603</v>
      </c>
      <c r="B230" s="86" t="s">
        <v>139</v>
      </c>
      <c r="C230" s="48">
        <v>7.26</v>
      </c>
      <c r="D230" s="12"/>
      <c r="E230" s="10">
        <f t="shared" si="30"/>
        <v>0</v>
      </c>
      <c r="F230" s="7">
        <f t="shared" si="25"/>
        <v>544.5</v>
      </c>
      <c r="G230" s="8"/>
      <c r="H230" s="13"/>
      <c r="I230" s="13"/>
      <c r="U230" s="1">
        <v>5.5</v>
      </c>
    </row>
    <row r="231" spans="1:21" ht="15.75" customHeight="1">
      <c r="A231" s="66">
        <v>2100604</v>
      </c>
      <c r="B231" s="49" t="s">
        <v>140</v>
      </c>
      <c r="C231" s="48">
        <v>7.26</v>
      </c>
      <c r="D231" s="9"/>
      <c r="E231" s="10">
        <f t="shared" si="30"/>
        <v>0</v>
      </c>
      <c r="F231" s="7">
        <f t="shared" si="25"/>
        <v>544.5</v>
      </c>
      <c r="G231" s="8"/>
      <c r="H231" s="13"/>
      <c r="I231" s="13"/>
      <c r="U231" s="1">
        <v>5.5</v>
      </c>
    </row>
    <row r="232" spans="1:21" ht="15.75">
      <c r="A232" s="66">
        <v>2100605</v>
      </c>
      <c r="B232" s="49" t="s">
        <v>141</v>
      </c>
      <c r="C232" s="48">
        <v>7.26</v>
      </c>
      <c r="D232" s="9"/>
      <c r="E232" s="10">
        <f t="shared" si="30"/>
        <v>0</v>
      </c>
      <c r="F232" s="7">
        <f t="shared" si="25"/>
        <v>544.5</v>
      </c>
      <c r="G232" s="8"/>
      <c r="H232" s="13"/>
      <c r="I232" s="13"/>
      <c r="U232" s="1">
        <v>5.5</v>
      </c>
    </row>
    <row r="233" spans="1:21" ht="15.75" customHeight="1">
      <c r="A233" s="66">
        <v>2100651</v>
      </c>
      <c r="B233" s="10" t="s">
        <v>168</v>
      </c>
      <c r="C233" s="48">
        <v>7.26</v>
      </c>
      <c r="D233" s="9"/>
      <c r="E233" s="10">
        <f t="shared" si="30"/>
        <v>0</v>
      </c>
      <c r="F233" s="7">
        <f t="shared" si="25"/>
        <v>544.5</v>
      </c>
      <c r="G233" s="50" t="s">
        <v>48</v>
      </c>
      <c r="H233" s="13"/>
      <c r="I233" s="13"/>
      <c r="U233" s="1">
        <v>5.5</v>
      </c>
    </row>
    <row r="234" spans="1:21" ht="15.75" customHeight="1">
      <c r="A234" s="66">
        <v>2100652</v>
      </c>
      <c r="B234" s="10" t="s">
        <v>169</v>
      </c>
      <c r="C234" s="48">
        <v>7.26</v>
      </c>
      <c r="D234" s="9"/>
      <c r="E234" s="10">
        <f t="shared" si="30"/>
        <v>0</v>
      </c>
      <c r="F234" s="7">
        <f t="shared" si="25"/>
        <v>544.5</v>
      </c>
      <c r="G234" s="50" t="s">
        <v>48</v>
      </c>
      <c r="H234" s="13"/>
      <c r="I234" s="13"/>
      <c r="U234" s="1">
        <v>5.5</v>
      </c>
    </row>
    <row r="235" spans="1:21" ht="15.75" customHeight="1">
      <c r="A235" s="66">
        <v>2100653</v>
      </c>
      <c r="B235" s="10" t="s">
        <v>170</v>
      </c>
      <c r="C235" s="48">
        <v>7.26</v>
      </c>
      <c r="D235" s="9"/>
      <c r="E235" s="10">
        <f t="shared" si="30"/>
        <v>0</v>
      </c>
      <c r="F235" s="7">
        <f t="shared" si="25"/>
        <v>544.5</v>
      </c>
      <c r="G235" s="50" t="s">
        <v>48</v>
      </c>
      <c r="H235" s="13"/>
      <c r="I235" s="13"/>
      <c r="U235" s="1">
        <v>5.5</v>
      </c>
    </row>
    <row r="236" spans="1:21" ht="15.75" customHeight="1">
      <c r="A236" s="66">
        <v>2100654</v>
      </c>
      <c r="B236" s="10" t="s">
        <v>171</v>
      </c>
      <c r="C236" s="48">
        <v>7.26</v>
      </c>
      <c r="D236" s="9"/>
      <c r="E236" s="10">
        <f t="shared" si="30"/>
        <v>0</v>
      </c>
      <c r="F236" s="7">
        <f t="shared" si="25"/>
        <v>544.5</v>
      </c>
      <c r="G236" s="50" t="s">
        <v>48</v>
      </c>
      <c r="H236" s="13"/>
      <c r="I236" s="13"/>
      <c r="U236" s="1">
        <v>5.5</v>
      </c>
    </row>
    <row r="237" spans="1:21" ht="15.75" customHeight="1">
      <c r="A237" s="66">
        <v>2100655</v>
      </c>
      <c r="B237" s="10" t="s">
        <v>172</v>
      </c>
      <c r="C237" s="48">
        <v>7.26</v>
      </c>
      <c r="D237" s="9"/>
      <c r="E237" s="10">
        <f t="shared" si="30"/>
        <v>0</v>
      </c>
      <c r="F237" s="7">
        <f t="shared" si="25"/>
        <v>544.5</v>
      </c>
      <c r="G237" s="50" t="s">
        <v>48</v>
      </c>
      <c r="H237" s="13"/>
      <c r="I237" s="13"/>
      <c r="U237" s="1">
        <v>5.5</v>
      </c>
    </row>
    <row r="238" spans="1:21" ht="15.75">
      <c r="A238" s="66">
        <v>2100606</v>
      </c>
      <c r="B238" s="10" t="s">
        <v>142</v>
      </c>
      <c r="C238" s="48">
        <v>7.26</v>
      </c>
      <c r="D238" s="9"/>
      <c r="E238" s="10">
        <f t="shared" si="30"/>
        <v>0</v>
      </c>
      <c r="F238" s="7">
        <f t="shared" si="25"/>
        <v>544.5</v>
      </c>
      <c r="G238" s="8" t="s">
        <v>48</v>
      </c>
      <c r="H238" s="13"/>
      <c r="I238" s="13"/>
      <c r="U238" s="1">
        <v>5.5</v>
      </c>
    </row>
    <row r="239" spans="1:21" ht="15.75">
      <c r="A239" s="66">
        <v>2100607</v>
      </c>
      <c r="B239" s="49" t="s">
        <v>143</v>
      </c>
      <c r="C239" s="48">
        <v>7.26</v>
      </c>
      <c r="D239" s="9"/>
      <c r="E239" s="10">
        <f t="shared" si="30"/>
        <v>0</v>
      </c>
      <c r="F239" s="7">
        <f t="shared" si="25"/>
        <v>544.5</v>
      </c>
      <c r="G239" s="8"/>
      <c r="H239" s="13"/>
      <c r="I239" s="13"/>
      <c r="U239" s="1">
        <v>5.5</v>
      </c>
    </row>
    <row r="240" spans="1:21" ht="15.75">
      <c r="A240" s="69">
        <v>2100608</v>
      </c>
      <c r="B240" s="72" t="s">
        <v>144</v>
      </c>
      <c r="C240" s="75">
        <v>7.26</v>
      </c>
      <c r="D240" s="12"/>
      <c r="E240" s="10">
        <f t="shared" si="30"/>
        <v>0</v>
      </c>
      <c r="F240" s="7">
        <f t="shared" si="25"/>
        <v>544.5</v>
      </c>
      <c r="G240" s="8"/>
      <c r="H240" s="13"/>
      <c r="I240" s="13"/>
      <c r="U240" s="11">
        <v>5.5</v>
      </c>
    </row>
    <row r="241" spans="1:21" ht="15.75">
      <c r="A241" s="66">
        <v>2100609</v>
      </c>
      <c r="B241" s="49" t="s">
        <v>145</v>
      </c>
      <c r="C241" s="48">
        <v>7.26</v>
      </c>
      <c r="D241" s="9"/>
      <c r="E241" s="10">
        <f t="shared" si="30"/>
        <v>0</v>
      </c>
      <c r="F241" s="7">
        <f t="shared" si="25"/>
        <v>544.5</v>
      </c>
      <c r="G241" s="8"/>
      <c r="H241" s="13"/>
      <c r="I241" s="13"/>
      <c r="U241" s="1">
        <v>5.5</v>
      </c>
    </row>
    <row r="242" spans="1:21" ht="15.75">
      <c r="A242" s="69">
        <v>2100610</v>
      </c>
      <c r="B242" s="72" t="s">
        <v>146</v>
      </c>
      <c r="C242" s="75">
        <v>7.26</v>
      </c>
      <c r="D242" s="12"/>
      <c r="E242" s="10">
        <f t="shared" si="30"/>
        <v>0</v>
      </c>
      <c r="F242" s="7">
        <f t="shared" si="25"/>
        <v>544.5</v>
      </c>
      <c r="G242" s="8"/>
      <c r="H242" s="13"/>
      <c r="I242" s="13"/>
      <c r="U242" s="11">
        <v>5.5</v>
      </c>
    </row>
    <row r="243" spans="1:21" ht="15.75" customHeight="1">
      <c r="A243" s="66">
        <v>2100611</v>
      </c>
      <c r="B243" s="49" t="s">
        <v>147</v>
      </c>
      <c r="C243" s="48">
        <v>8.58</v>
      </c>
      <c r="D243" s="9"/>
      <c r="E243" s="10">
        <f t="shared" si="30"/>
        <v>0</v>
      </c>
      <c r="F243" s="7">
        <f t="shared" si="25"/>
        <v>643.5</v>
      </c>
      <c r="G243" s="8"/>
      <c r="H243" s="13"/>
      <c r="I243" s="13"/>
      <c r="U243" s="1">
        <v>6.5</v>
      </c>
    </row>
    <row r="244" spans="1:21" ht="15.75" customHeight="1">
      <c r="A244" s="66">
        <v>2100612</v>
      </c>
      <c r="B244" s="49" t="s">
        <v>148</v>
      </c>
      <c r="C244" s="48">
        <v>8.58</v>
      </c>
      <c r="D244" s="9"/>
      <c r="E244" s="10">
        <f t="shared" si="30"/>
        <v>0</v>
      </c>
      <c r="F244" s="7">
        <f t="shared" si="25"/>
        <v>643.5</v>
      </c>
      <c r="G244" s="8"/>
      <c r="H244" s="13"/>
      <c r="I244" s="13"/>
      <c r="U244" s="1">
        <v>6.5</v>
      </c>
    </row>
    <row r="245" spans="1:21" ht="15.75">
      <c r="A245" s="69">
        <v>2100613</v>
      </c>
      <c r="B245" s="72" t="s">
        <v>149</v>
      </c>
      <c r="C245" s="48">
        <v>8.58</v>
      </c>
      <c r="D245" s="12"/>
      <c r="E245" s="10">
        <f t="shared" si="30"/>
        <v>0</v>
      </c>
      <c r="F245" s="7">
        <f t="shared" si="25"/>
        <v>643.5</v>
      </c>
      <c r="G245" s="8"/>
      <c r="H245" s="13"/>
      <c r="I245" s="13"/>
      <c r="U245" s="1">
        <v>6.5</v>
      </c>
    </row>
    <row r="246" spans="1:21" ht="15.75">
      <c r="A246" s="66">
        <v>2100614</v>
      </c>
      <c r="B246" s="49" t="s">
        <v>150</v>
      </c>
      <c r="C246" s="48">
        <v>8.58</v>
      </c>
      <c r="D246" s="9"/>
      <c r="E246" s="10">
        <f t="shared" si="30"/>
        <v>0</v>
      </c>
      <c r="F246" s="7">
        <f t="shared" si="25"/>
        <v>643.5</v>
      </c>
      <c r="G246" s="8"/>
      <c r="H246" s="13"/>
      <c r="I246" s="13"/>
      <c r="U246" s="1">
        <v>6.5</v>
      </c>
    </row>
    <row r="247" spans="1:21" ht="15.75">
      <c r="A247" s="66">
        <v>2100615</v>
      </c>
      <c r="B247" s="49" t="s">
        <v>151</v>
      </c>
      <c r="C247" s="48">
        <v>8.58</v>
      </c>
      <c r="D247" s="9"/>
      <c r="E247" s="10">
        <f t="shared" si="30"/>
        <v>0</v>
      </c>
      <c r="F247" s="7">
        <f t="shared" si="25"/>
        <v>643.5</v>
      </c>
      <c r="G247" s="8"/>
      <c r="H247" s="13"/>
      <c r="I247" s="13"/>
      <c r="U247" s="1">
        <v>6.5</v>
      </c>
    </row>
    <row r="248" spans="1:21" ht="15.75">
      <c r="A248" s="66">
        <v>2100616</v>
      </c>
      <c r="B248" s="49" t="s">
        <v>152</v>
      </c>
      <c r="C248" s="48">
        <v>8.58</v>
      </c>
      <c r="D248" s="9"/>
      <c r="E248" s="10">
        <f t="shared" si="30"/>
        <v>0</v>
      </c>
      <c r="F248" s="7">
        <f t="shared" si="25"/>
        <v>643.5</v>
      </c>
      <c r="G248" s="8" t="s">
        <v>48</v>
      </c>
      <c r="H248" s="13"/>
      <c r="I248" s="13"/>
      <c r="U248" s="1">
        <v>6.5</v>
      </c>
    </row>
    <row r="249" spans="1:21" ht="15.75" customHeight="1">
      <c r="A249" s="66">
        <v>2100617</v>
      </c>
      <c r="B249" s="49" t="s">
        <v>153</v>
      </c>
      <c r="C249" s="48">
        <v>8.58</v>
      </c>
      <c r="D249" s="12"/>
      <c r="E249" s="10">
        <f t="shared" si="30"/>
        <v>0</v>
      </c>
      <c r="F249" s="7">
        <f t="shared" si="25"/>
        <v>643.5</v>
      </c>
      <c r="G249" s="8"/>
      <c r="H249" s="13"/>
      <c r="I249" s="13"/>
      <c r="U249" s="1">
        <v>6.5</v>
      </c>
    </row>
    <row r="250" spans="1:21" ht="15.75" customHeight="1">
      <c r="A250" s="69">
        <v>2100618</v>
      </c>
      <c r="B250" s="72" t="s">
        <v>154</v>
      </c>
      <c r="C250" s="48">
        <v>8.58</v>
      </c>
      <c r="D250" s="12"/>
      <c r="E250" s="10">
        <f t="shared" si="30"/>
        <v>0</v>
      </c>
      <c r="F250" s="7">
        <f t="shared" si="25"/>
        <v>643.5</v>
      </c>
      <c r="G250" s="8"/>
      <c r="H250" s="13"/>
      <c r="I250" s="13"/>
      <c r="U250" s="1">
        <v>6.5</v>
      </c>
    </row>
    <row r="251" spans="1:21" ht="15.75" customHeight="1">
      <c r="A251" s="66">
        <v>2100619</v>
      </c>
      <c r="B251" s="49" t="s">
        <v>155</v>
      </c>
      <c r="C251" s="48">
        <v>8.58</v>
      </c>
      <c r="D251" s="12"/>
      <c r="E251" s="10">
        <f t="shared" si="30"/>
        <v>0</v>
      </c>
      <c r="F251" s="7">
        <f t="shared" si="25"/>
        <v>643.5</v>
      </c>
      <c r="G251" s="8"/>
      <c r="H251" s="13"/>
      <c r="I251" s="13"/>
      <c r="U251" s="1">
        <v>6.5</v>
      </c>
    </row>
    <row r="252" spans="1:21" ht="15.75" customHeight="1">
      <c r="A252" s="66">
        <v>2100620</v>
      </c>
      <c r="B252" s="49" t="s">
        <v>156</v>
      </c>
      <c r="C252" s="48">
        <v>8.58</v>
      </c>
      <c r="D252" s="12"/>
      <c r="E252" s="10">
        <f t="shared" si="30"/>
        <v>0</v>
      </c>
      <c r="F252" s="7">
        <f t="shared" si="25"/>
        <v>643.5</v>
      </c>
      <c r="G252" s="8"/>
      <c r="H252" s="13"/>
      <c r="I252" s="13"/>
      <c r="U252" s="1">
        <v>6.5</v>
      </c>
    </row>
    <row r="253" spans="1:21" ht="15.75">
      <c r="A253" s="66">
        <v>2100621</v>
      </c>
      <c r="B253" s="49" t="s">
        <v>157</v>
      </c>
      <c r="C253" s="48">
        <v>9.9</v>
      </c>
      <c r="D253" s="9"/>
      <c r="E253" s="10">
        <f t="shared" si="30"/>
        <v>0</v>
      </c>
      <c r="F253" s="7">
        <f t="shared" si="25"/>
        <v>742.5</v>
      </c>
      <c r="G253" s="50"/>
      <c r="H253" s="13"/>
      <c r="I253" s="13"/>
      <c r="U253" s="1">
        <v>7.5</v>
      </c>
    </row>
    <row r="254" spans="1:21" ht="15.75">
      <c r="A254" s="66">
        <v>2100622</v>
      </c>
      <c r="B254" s="10" t="s">
        <v>158</v>
      </c>
      <c r="C254" s="48">
        <v>9.9</v>
      </c>
      <c r="D254" s="9"/>
      <c r="E254" s="10">
        <f t="shared" si="30"/>
        <v>0</v>
      </c>
      <c r="F254" s="7">
        <f t="shared" si="25"/>
        <v>742.5</v>
      </c>
      <c r="G254" s="50"/>
      <c r="H254" s="13"/>
      <c r="I254" s="13"/>
      <c r="U254" s="1">
        <v>7.5</v>
      </c>
    </row>
    <row r="255" spans="1:21" ht="15.75">
      <c r="A255" s="66">
        <v>2100623</v>
      </c>
      <c r="B255" s="10" t="s">
        <v>159</v>
      </c>
      <c r="C255" s="48">
        <v>9.9</v>
      </c>
      <c r="D255" s="9"/>
      <c r="E255" s="10">
        <f t="shared" si="30"/>
        <v>0</v>
      </c>
      <c r="F255" s="7">
        <f t="shared" si="25"/>
        <v>742.5</v>
      </c>
      <c r="G255" s="50"/>
      <c r="H255" s="13"/>
      <c r="I255" s="13"/>
      <c r="U255" s="1">
        <v>7.5</v>
      </c>
    </row>
    <row r="256" spans="1:21" ht="15.75">
      <c r="A256" s="66">
        <v>2100624</v>
      </c>
      <c r="B256" s="49" t="s">
        <v>160</v>
      </c>
      <c r="C256" s="48">
        <v>9.9</v>
      </c>
      <c r="D256" s="9"/>
      <c r="E256" s="10">
        <f t="shared" si="30"/>
        <v>0</v>
      </c>
      <c r="F256" s="7">
        <f t="shared" si="25"/>
        <v>742.5</v>
      </c>
      <c r="G256" s="50"/>
      <c r="H256" s="13"/>
      <c r="I256" s="13"/>
      <c r="U256" s="1">
        <v>7.5</v>
      </c>
    </row>
    <row r="257" spans="1:21" ht="15.75">
      <c r="A257" s="66">
        <v>2100625</v>
      </c>
      <c r="B257" s="49" t="s">
        <v>161</v>
      </c>
      <c r="C257" s="48">
        <v>9.9</v>
      </c>
      <c r="D257" s="9"/>
      <c r="E257" s="10">
        <f t="shared" si="30"/>
        <v>0</v>
      </c>
      <c r="F257" s="7">
        <f t="shared" si="25"/>
        <v>742.5</v>
      </c>
      <c r="G257" s="50"/>
      <c r="H257" s="13"/>
      <c r="I257" s="13"/>
      <c r="U257" s="1">
        <v>7.5</v>
      </c>
    </row>
    <row r="258" spans="1:21" ht="15.75">
      <c r="A258" s="66">
        <v>2100626</v>
      </c>
      <c r="B258" s="10" t="s">
        <v>162</v>
      </c>
      <c r="C258" s="48">
        <v>12.54</v>
      </c>
      <c r="D258" s="9"/>
      <c r="E258" s="10">
        <f t="shared" si="30"/>
        <v>0</v>
      </c>
      <c r="F258" s="7">
        <f t="shared" si="25"/>
        <v>940.49999999999989</v>
      </c>
      <c r="G258" s="50" t="s">
        <v>48</v>
      </c>
      <c r="H258" s="13"/>
      <c r="I258" s="13"/>
      <c r="U258" s="1">
        <v>9.5</v>
      </c>
    </row>
    <row r="259" spans="1:21" ht="15.75">
      <c r="A259" s="66">
        <v>2100627</v>
      </c>
      <c r="B259" s="49" t="s">
        <v>163</v>
      </c>
      <c r="C259" s="48">
        <v>12.54</v>
      </c>
      <c r="D259" s="12"/>
      <c r="E259" s="10">
        <f t="shared" si="30"/>
        <v>0</v>
      </c>
      <c r="F259" s="7">
        <f t="shared" si="25"/>
        <v>940.49999999999989</v>
      </c>
      <c r="G259" s="50"/>
      <c r="H259" s="13"/>
      <c r="I259" s="13"/>
      <c r="U259" s="1">
        <v>9.5</v>
      </c>
    </row>
    <row r="260" spans="1:21" ht="15.75" customHeight="1">
      <c r="A260" s="66">
        <v>2100628</v>
      </c>
      <c r="B260" s="10" t="s">
        <v>164</v>
      </c>
      <c r="C260" s="48">
        <v>12.54</v>
      </c>
      <c r="D260" s="12"/>
      <c r="E260" s="10">
        <f t="shared" si="30"/>
        <v>0</v>
      </c>
      <c r="F260" s="7">
        <f t="shared" si="25"/>
        <v>940.49999999999989</v>
      </c>
      <c r="G260" s="50"/>
      <c r="H260" s="13"/>
      <c r="I260" s="13"/>
      <c r="U260" s="1">
        <v>9.5</v>
      </c>
    </row>
    <row r="261" spans="1:21" ht="15.75" customHeight="1">
      <c r="A261" s="66">
        <v>2100629</v>
      </c>
      <c r="B261" s="49" t="s">
        <v>165</v>
      </c>
      <c r="C261" s="48">
        <v>12.54</v>
      </c>
      <c r="D261" s="12"/>
      <c r="E261" s="10">
        <f t="shared" ref="E261:E324" si="34">D261*C261</f>
        <v>0</v>
      </c>
      <c r="F261" s="7">
        <f t="shared" si="25"/>
        <v>940.49999999999989</v>
      </c>
      <c r="G261" s="50"/>
      <c r="H261" s="13"/>
      <c r="I261" s="13"/>
      <c r="U261" s="1">
        <v>9.5</v>
      </c>
    </row>
    <row r="262" spans="1:21" ht="15.75">
      <c r="A262" s="66">
        <v>2100630</v>
      </c>
      <c r="B262" s="10" t="s">
        <v>166</v>
      </c>
      <c r="C262" s="48">
        <v>12.54</v>
      </c>
      <c r="D262" s="12"/>
      <c r="E262" s="10">
        <f t="shared" si="34"/>
        <v>0</v>
      </c>
      <c r="F262" s="7">
        <f t="shared" si="25"/>
        <v>940.49999999999989</v>
      </c>
      <c r="G262" s="50"/>
      <c r="H262" s="13"/>
      <c r="I262" s="13"/>
      <c r="U262" s="1">
        <v>9.5</v>
      </c>
    </row>
    <row r="263" spans="1:21" ht="15.75">
      <c r="A263" s="66">
        <v>2100631</v>
      </c>
      <c r="B263" s="10" t="s">
        <v>167</v>
      </c>
      <c r="C263" s="48">
        <v>11.88</v>
      </c>
      <c r="D263" s="9"/>
      <c r="E263" s="10">
        <f t="shared" si="34"/>
        <v>0</v>
      </c>
      <c r="F263" s="7">
        <f t="shared" ref="F263:F368" si="35">C263*$H$3</f>
        <v>891.00000000000011</v>
      </c>
      <c r="G263" s="50"/>
      <c r="H263" s="13"/>
      <c r="I263" s="13"/>
      <c r="U263" s="1">
        <v>9</v>
      </c>
    </row>
    <row r="264" spans="1:21" ht="15.75">
      <c r="A264" s="66">
        <v>2100632</v>
      </c>
      <c r="B264" s="49" t="s">
        <v>1769</v>
      </c>
      <c r="C264" s="48">
        <v>11.88</v>
      </c>
      <c r="D264" s="9"/>
      <c r="E264" s="10">
        <f t="shared" si="34"/>
        <v>0</v>
      </c>
      <c r="F264" s="7">
        <f t="shared" ref="F264:F272" si="36">C264*$H$3</f>
        <v>891.00000000000011</v>
      </c>
      <c r="G264" s="50"/>
      <c r="H264" s="13"/>
      <c r="I264" s="13"/>
      <c r="U264" s="1">
        <v>9</v>
      </c>
    </row>
    <row r="265" spans="1:21" ht="15.75">
      <c r="A265" s="66">
        <v>2100633</v>
      </c>
      <c r="B265" s="10" t="s">
        <v>1770</v>
      </c>
      <c r="C265" s="48">
        <v>11.88</v>
      </c>
      <c r="D265" s="9"/>
      <c r="E265" s="10">
        <f t="shared" si="34"/>
        <v>0</v>
      </c>
      <c r="F265" s="7">
        <f t="shared" si="36"/>
        <v>891.00000000000011</v>
      </c>
      <c r="G265" s="50"/>
      <c r="H265" s="13"/>
      <c r="I265" s="13"/>
      <c r="U265" s="1">
        <v>9</v>
      </c>
    </row>
    <row r="266" spans="1:21" ht="15.75">
      <c r="A266" s="66">
        <v>2100634</v>
      </c>
      <c r="B266" s="10" t="s">
        <v>1771</v>
      </c>
      <c r="C266" s="48">
        <v>11.88</v>
      </c>
      <c r="D266" s="9"/>
      <c r="E266" s="10">
        <f t="shared" si="34"/>
        <v>0</v>
      </c>
      <c r="F266" s="7">
        <f t="shared" si="36"/>
        <v>891.00000000000011</v>
      </c>
      <c r="G266" s="50"/>
      <c r="H266" s="13"/>
      <c r="I266" s="13"/>
      <c r="U266" s="1">
        <v>9</v>
      </c>
    </row>
    <row r="267" spans="1:21" ht="15.75">
      <c r="A267" s="66">
        <v>2100635</v>
      </c>
      <c r="B267" s="49" t="s">
        <v>1772</v>
      </c>
      <c r="C267" s="48">
        <v>11.88</v>
      </c>
      <c r="D267" s="9"/>
      <c r="E267" s="10">
        <f t="shared" si="34"/>
        <v>0</v>
      </c>
      <c r="F267" s="7">
        <f t="shared" si="36"/>
        <v>891.00000000000011</v>
      </c>
      <c r="G267" s="50"/>
      <c r="H267" s="13"/>
      <c r="I267" s="13"/>
      <c r="U267" s="1">
        <v>9</v>
      </c>
    </row>
    <row r="268" spans="1:21" ht="15.75">
      <c r="A268" s="66">
        <v>2100636</v>
      </c>
      <c r="B268" s="10" t="s">
        <v>1773</v>
      </c>
      <c r="C268" s="48">
        <v>11.88</v>
      </c>
      <c r="D268" s="9"/>
      <c r="E268" s="10">
        <f t="shared" si="34"/>
        <v>0</v>
      </c>
      <c r="F268" s="7">
        <f t="shared" si="36"/>
        <v>891.00000000000011</v>
      </c>
      <c r="G268" s="50"/>
      <c r="H268" s="13"/>
      <c r="I268" s="13"/>
      <c r="U268" s="1">
        <v>9</v>
      </c>
    </row>
    <row r="269" spans="1:21" ht="15.75" customHeight="1">
      <c r="A269" s="66">
        <v>2100637</v>
      </c>
      <c r="B269" s="49" t="s">
        <v>1774</v>
      </c>
      <c r="C269" s="48">
        <v>11.88</v>
      </c>
      <c r="D269" s="9"/>
      <c r="E269" s="10">
        <f t="shared" si="34"/>
        <v>0</v>
      </c>
      <c r="F269" s="7">
        <f t="shared" si="36"/>
        <v>891.00000000000011</v>
      </c>
      <c r="G269" s="50"/>
      <c r="H269" s="13"/>
      <c r="I269" s="13"/>
      <c r="U269" s="1">
        <v>9</v>
      </c>
    </row>
    <row r="270" spans="1:21" ht="15.75" customHeight="1">
      <c r="A270" s="66">
        <v>2100638</v>
      </c>
      <c r="B270" s="10" t="s">
        <v>1775</v>
      </c>
      <c r="C270" s="48">
        <v>11.88</v>
      </c>
      <c r="D270" s="9"/>
      <c r="E270" s="10">
        <f t="shared" si="34"/>
        <v>0</v>
      </c>
      <c r="F270" s="7">
        <f t="shared" si="36"/>
        <v>891.00000000000011</v>
      </c>
      <c r="G270" s="50"/>
      <c r="H270" s="13"/>
      <c r="I270" s="13"/>
      <c r="U270" s="1">
        <v>9</v>
      </c>
    </row>
    <row r="271" spans="1:21" ht="15.75" customHeight="1">
      <c r="A271" s="66">
        <v>2100639</v>
      </c>
      <c r="B271" s="10" t="s">
        <v>1776</v>
      </c>
      <c r="C271" s="48">
        <v>11.88</v>
      </c>
      <c r="D271" s="9"/>
      <c r="E271" s="10">
        <f t="shared" si="34"/>
        <v>0</v>
      </c>
      <c r="F271" s="7">
        <f t="shared" si="36"/>
        <v>891.00000000000011</v>
      </c>
      <c r="G271" s="50"/>
      <c r="H271" s="13"/>
      <c r="I271" s="13"/>
      <c r="U271" s="1">
        <v>9</v>
      </c>
    </row>
    <row r="272" spans="1:21" ht="15.75" customHeight="1">
      <c r="A272" s="66">
        <v>2100640</v>
      </c>
      <c r="B272" s="10" t="s">
        <v>1777</v>
      </c>
      <c r="C272" s="48">
        <v>11.88</v>
      </c>
      <c r="D272" s="9"/>
      <c r="E272" s="10">
        <f t="shared" si="34"/>
        <v>0</v>
      </c>
      <c r="F272" s="7">
        <f t="shared" si="36"/>
        <v>891.00000000000011</v>
      </c>
      <c r="G272" s="50"/>
      <c r="H272" s="13"/>
      <c r="I272" s="13"/>
      <c r="U272" s="1">
        <v>9</v>
      </c>
    </row>
    <row r="273" spans="1:21" ht="15.75">
      <c r="A273" s="66">
        <v>2100801</v>
      </c>
      <c r="B273" s="67" t="s">
        <v>174</v>
      </c>
      <c r="C273" s="48">
        <v>2.64</v>
      </c>
      <c r="D273" s="9"/>
      <c r="E273" s="10">
        <f t="shared" si="34"/>
        <v>0</v>
      </c>
      <c r="F273" s="7">
        <f t="shared" si="35"/>
        <v>198</v>
      </c>
      <c r="G273" s="8"/>
      <c r="H273" s="3"/>
      <c r="I273" s="3"/>
      <c r="U273" s="1">
        <v>2</v>
      </c>
    </row>
    <row r="274" spans="1:21" ht="15.75">
      <c r="A274" s="66">
        <v>2100802</v>
      </c>
      <c r="B274" s="67" t="s">
        <v>175</v>
      </c>
      <c r="C274" s="48">
        <v>2.64</v>
      </c>
      <c r="D274" s="9"/>
      <c r="E274" s="10">
        <f t="shared" si="34"/>
        <v>0</v>
      </c>
      <c r="F274" s="7">
        <f t="shared" si="35"/>
        <v>198</v>
      </c>
      <c r="G274" s="8"/>
      <c r="H274" s="3"/>
      <c r="I274" s="3"/>
      <c r="U274" s="1">
        <v>2</v>
      </c>
    </row>
    <row r="275" spans="1:21" ht="15.75">
      <c r="A275" s="66">
        <v>2100803</v>
      </c>
      <c r="B275" s="49" t="s">
        <v>176</v>
      </c>
      <c r="C275" s="48">
        <v>2.64</v>
      </c>
      <c r="D275" s="9"/>
      <c r="E275" s="10">
        <f t="shared" si="34"/>
        <v>0</v>
      </c>
      <c r="F275" s="7">
        <f t="shared" si="35"/>
        <v>198</v>
      </c>
      <c r="G275" s="8"/>
      <c r="H275" s="13"/>
      <c r="I275" s="13"/>
      <c r="U275" s="1">
        <v>2</v>
      </c>
    </row>
    <row r="276" spans="1:21" ht="15.75">
      <c r="A276" s="66">
        <v>2100804</v>
      </c>
      <c r="B276" s="49" t="s">
        <v>177</v>
      </c>
      <c r="C276" s="48">
        <v>2.64</v>
      </c>
      <c r="D276" s="9"/>
      <c r="E276" s="10">
        <f t="shared" si="34"/>
        <v>0</v>
      </c>
      <c r="F276" s="7">
        <f t="shared" si="35"/>
        <v>198</v>
      </c>
      <c r="G276" s="8"/>
      <c r="H276" s="13"/>
      <c r="I276" s="13"/>
      <c r="U276" s="1">
        <v>2</v>
      </c>
    </row>
    <row r="277" spans="1:21" ht="15.75" customHeight="1">
      <c r="A277" s="66">
        <v>2100805</v>
      </c>
      <c r="B277" s="49" t="s">
        <v>178</v>
      </c>
      <c r="C277" s="48">
        <v>2.64</v>
      </c>
      <c r="D277" s="9"/>
      <c r="E277" s="10">
        <f t="shared" si="34"/>
        <v>0</v>
      </c>
      <c r="F277" s="7">
        <f t="shared" si="35"/>
        <v>198</v>
      </c>
      <c r="G277" s="8"/>
      <c r="H277" s="13"/>
      <c r="I277" s="13"/>
      <c r="U277" s="1">
        <v>2</v>
      </c>
    </row>
    <row r="278" spans="1:21" ht="15.75" customHeight="1">
      <c r="A278" s="66">
        <v>2100806</v>
      </c>
      <c r="B278" s="67" t="s">
        <v>179</v>
      </c>
      <c r="C278" s="48">
        <v>2.64</v>
      </c>
      <c r="D278" s="9"/>
      <c r="E278" s="10">
        <f t="shared" si="34"/>
        <v>0</v>
      </c>
      <c r="F278" s="7">
        <f t="shared" si="35"/>
        <v>198</v>
      </c>
      <c r="G278" s="8"/>
      <c r="H278" s="3"/>
      <c r="I278" s="3"/>
      <c r="U278" s="1">
        <v>2</v>
      </c>
    </row>
    <row r="279" spans="1:21" ht="15.75">
      <c r="A279" s="70">
        <v>2100807</v>
      </c>
      <c r="B279" s="71" t="s">
        <v>180</v>
      </c>
      <c r="C279" s="48">
        <v>2.64</v>
      </c>
      <c r="D279" s="9"/>
      <c r="E279" s="10">
        <f t="shared" si="34"/>
        <v>0</v>
      </c>
      <c r="F279" s="7">
        <f t="shared" si="35"/>
        <v>198</v>
      </c>
      <c r="G279" s="8"/>
      <c r="H279" s="3"/>
      <c r="I279" s="3"/>
      <c r="U279" s="1">
        <v>2</v>
      </c>
    </row>
    <row r="280" spans="1:21" ht="15.75">
      <c r="A280" s="66">
        <v>2100808</v>
      </c>
      <c r="B280" s="49" t="s">
        <v>181</v>
      </c>
      <c r="C280" s="48">
        <v>2.64</v>
      </c>
      <c r="D280" s="12"/>
      <c r="E280" s="10">
        <f t="shared" si="34"/>
        <v>0</v>
      </c>
      <c r="F280" s="7">
        <f t="shared" si="35"/>
        <v>198</v>
      </c>
      <c r="G280" s="8"/>
      <c r="H280" s="13"/>
      <c r="I280" s="13"/>
      <c r="U280" s="1">
        <v>2</v>
      </c>
    </row>
    <row r="281" spans="1:21" ht="15.75">
      <c r="A281" s="66">
        <v>2100809</v>
      </c>
      <c r="B281" s="49" t="s">
        <v>182</v>
      </c>
      <c r="C281" s="48">
        <v>2.64</v>
      </c>
      <c r="D281" s="12"/>
      <c r="E281" s="10">
        <f t="shared" si="34"/>
        <v>0</v>
      </c>
      <c r="F281" s="7">
        <f t="shared" si="35"/>
        <v>198</v>
      </c>
      <c r="G281" s="8"/>
      <c r="H281" s="13"/>
      <c r="I281" s="13"/>
      <c r="U281" s="1">
        <v>2</v>
      </c>
    </row>
    <row r="282" spans="1:21" ht="15.75">
      <c r="A282" s="69">
        <v>2100810</v>
      </c>
      <c r="B282" s="72" t="s">
        <v>183</v>
      </c>
      <c r="C282" s="75">
        <v>2.64</v>
      </c>
      <c r="D282" s="12"/>
      <c r="E282" s="10">
        <f t="shared" si="34"/>
        <v>0</v>
      </c>
      <c r="F282" s="7">
        <f t="shared" si="35"/>
        <v>198</v>
      </c>
      <c r="G282" s="8"/>
      <c r="H282" s="13"/>
      <c r="I282" s="13"/>
      <c r="U282" s="11">
        <v>2</v>
      </c>
    </row>
    <row r="283" spans="1:21" ht="15.75">
      <c r="A283" s="66">
        <v>2100811</v>
      </c>
      <c r="B283" s="67" t="s">
        <v>184</v>
      </c>
      <c r="C283" s="48">
        <v>2.64</v>
      </c>
      <c r="D283" s="9"/>
      <c r="E283" s="10">
        <f t="shared" si="34"/>
        <v>0</v>
      </c>
      <c r="F283" s="7">
        <f t="shared" si="35"/>
        <v>198</v>
      </c>
      <c r="G283" s="8"/>
      <c r="H283" s="3"/>
      <c r="I283" s="3"/>
      <c r="U283" s="1">
        <v>2</v>
      </c>
    </row>
    <row r="284" spans="1:21" ht="15.75">
      <c r="A284" s="66">
        <v>2100812</v>
      </c>
      <c r="B284" s="67" t="s">
        <v>185</v>
      </c>
      <c r="C284" s="48">
        <v>2.64</v>
      </c>
      <c r="D284" s="9"/>
      <c r="E284" s="10">
        <f t="shared" si="34"/>
        <v>0</v>
      </c>
      <c r="F284" s="7">
        <f t="shared" si="35"/>
        <v>198</v>
      </c>
      <c r="G284" s="8"/>
      <c r="H284" s="3"/>
      <c r="I284" s="3"/>
      <c r="U284" s="1">
        <v>2</v>
      </c>
    </row>
    <row r="285" spans="1:21" ht="15.75">
      <c r="A285" s="66">
        <v>2100813</v>
      </c>
      <c r="B285" s="49" t="s">
        <v>186</v>
      </c>
      <c r="C285" s="48">
        <v>2.64</v>
      </c>
      <c r="D285" s="9"/>
      <c r="E285" s="10">
        <f t="shared" si="34"/>
        <v>0</v>
      </c>
      <c r="F285" s="7">
        <f t="shared" si="35"/>
        <v>198</v>
      </c>
      <c r="G285" s="8"/>
      <c r="H285" s="13"/>
      <c r="I285" s="13"/>
      <c r="U285" s="1">
        <v>2</v>
      </c>
    </row>
    <row r="286" spans="1:21" ht="15.75" customHeight="1">
      <c r="A286" s="66">
        <v>2100814</v>
      </c>
      <c r="B286" s="49" t="s">
        <v>187</v>
      </c>
      <c r="C286" s="48">
        <v>2.64</v>
      </c>
      <c r="D286" s="9"/>
      <c r="E286" s="10">
        <f t="shared" si="34"/>
        <v>0</v>
      </c>
      <c r="F286" s="7">
        <f t="shared" si="35"/>
        <v>198</v>
      </c>
      <c r="G286" s="8"/>
      <c r="H286" s="13"/>
      <c r="I286" s="13"/>
      <c r="U286" s="1">
        <v>2</v>
      </c>
    </row>
    <row r="287" spans="1:21" ht="15.75">
      <c r="A287" s="66">
        <v>2100815</v>
      </c>
      <c r="B287" s="49" t="s">
        <v>188</v>
      </c>
      <c r="C287" s="48">
        <v>2.64</v>
      </c>
      <c r="D287" s="9"/>
      <c r="E287" s="10">
        <f t="shared" si="34"/>
        <v>0</v>
      </c>
      <c r="F287" s="7">
        <f t="shared" si="35"/>
        <v>198</v>
      </c>
      <c r="G287" s="8"/>
      <c r="H287" s="13"/>
      <c r="I287" s="13"/>
      <c r="U287" s="1">
        <v>2</v>
      </c>
    </row>
    <row r="288" spans="1:21" ht="15.75">
      <c r="A288" s="66">
        <v>2100816</v>
      </c>
      <c r="B288" s="67" t="s">
        <v>189</v>
      </c>
      <c r="C288" s="48">
        <v>3.96</v>
      </c>
      <c r="D288" s="9"/>
      <c r="E288" s="10">
        <f t="shared" si="34"/>
        <v>0</v>
      </c>
      <c r="F288" s="7">
        <f t="shared" si="35"/>
        <v>297</v>
      </c>
      <c r="G288" s="8"/>
      <c r="H288" s="3"/>
      <c r="I288" s="3"/>
      <c r="U288" s="1">
        <v>3</v>
      </c>
    </row>
    <row r="289" spans="1:21" ht="15.75">
      <c r="A289" s="66">
        <v>2100818</v>
      </c>
      <c r="B289" s="66" t="s">
        <v>190</v>
      </c>
      <c r="C289" s="48">
        <v>3.96</v>
      </c>
      <c r="D289" s="9"/>
      <c r="E289" s="10">
        <f t="shared" si="34"/>
        <v>0</v>
      </c>
      <c r="F289" s="7">
        <f t="shared" si="35"/>
        <v>297</v>
      </c>
      <c r="G289" s="8"/>
      <c r="H289" s="3"/>
      <c r="I289" s="3"/>
      <c r="U289" s="1">
        <v>3</v>
      </c>
    </row>
    <row r="290" spans="1:21" ht="15.75" customHeight="1">
      <c r="A290" s="66">
        <v>2100819</v>
      </c>
      <c r="B290" s="67" t="s">
        <v>191</v>
      </c>
      <c r="C290" s="48">
        <v>3.96</v>
      </c>
      <c r="D290" s="9"/>
      <c r="E290" s="10">
        <f t="shared" si="34"/>
        <v>0</v>
      </c>
      <c r="F290" s="7">
        <f t="shared" si="35"/>
        <v>297</v>
      </c>
      <c r="G290" s="8"/>
      <c r="H290" s="3"/>
      <c r="I290" s="3"/>
      <c r="U290" s="1">
        <v>3</v>
      </c>
    </row>
    <row r="291" spans="1:21" ht="15.75">
      <c r="A291" s="66">
        <v>2100820</v>
      </c>
      <c r="B291" s="67" t="s">
        <v>192</v>
      </c>
      <c r="C291" s="48">
        <v>3.96</v>
      </c>
      <c r="D291" s="9"/>
      <c r="E291" s="10">
        <f t="shared" si="34"/>
        <v>0</v>
      </c>
      <c r="F291" s="7">
        <f t="shared" si="35"/>
        <v>297</v>
      </c>
      <c r="G291" s="8"/>
      <c r="H291" s="3"/>
      <c r="I291" s="3"/>
      <c r="U291" s="1">
        <v>3</v>
      </c>
    </row>
    <row r="292" spans="1:21" ht="15.75" customHeight="1">
      <c r="A292" s="66">
        <v>2100821</v>
      </c>
      <c r="B292" s="67" t="s">
        <v>193</v>
      </c>
      <c r="C292" s="48">
        <v>3.96</v>
      </c>
      <c r="D292" s="9"/>
      <c r="E292" s="10">
        <f t="shared" si="34"/>
        <v>0</v>
      </c>
      <c r="F292" s="7">
        <f t="shared" si="35"/>
        <v>297</v>
      </c>
      <c r="G292" s="8"/>
      <c r="H292" s="3"/>
      <c r="I292" s="3"/>
      <c r="U292" s="1">
        <v>3</v>
      </c>
    </row>
    <row r="293" spans="1:21" ht="15.75">
      <c r="A293" s="66">
        <v>2100822</v>
      </c>
      <c r="B293" s="66" t="s">
        <v>1238</v>
      </c>
      <c r="C293" s="48">
        <v>3.96</v>
      </c>
      <c r="D293" s="9"/>
      <c r="E293" s="10">
        <f t="shared" si="34"/>
        <v>0</v>
      </c>
      <c r="F293" s="7">
        <f t="shared" si="35"/>
        <v>297</v>
      </c>
      <c r="G293" s="8"/>
      <c r="H293" s="3"/>
      <c r="I293" s="3"/>
      <c r="U293" s="1">
        <v>3</v>
      </c>
    </row>
    <row r="294" spans="1:21" ht="15.75">
      <c r="A294" s="66">
        <v>2100823</v>
      </c>
      <c r="B294" s="67" t="s">
        <v>194</v>
      </c>
      <c r="C294" s="48">
        <v>3.96</v>
      </c>
      <c r="D294" s="9"/>
      <c r="E294" s="10">
        <f t="shared" si="34"/>
        <v>0</v>
      </c>
      <c r="F294" s="7">
        <f t="shared" si="35"/>
        <v>297</v>
      </c>
      <c r="G294" s="8"/>
      <c r="H294" s="3"/>
      <c r="I294" s="3"/>
      <c r="U294" s="1">
        <v>3</v>
      </c>
    </row>
    <row r="295" spans="1:21" ht="15.75">
      <c r="A295" s="66">
        <v>2100825</v>
      </c>
      <c r="B295" s="67" t="s">
        <v>195</v>
      </c>
      <c r="C295" s="48">
        <v>3.96</v>
      </c>
      <c r="D295" s="9"/>
      <c r="E295" s="10">
        <f t="shared" si="34"/>
        <v>0</v>
      </c>
      <c r="F295" s="7">
        <f t="shared" si="35"/>
        <v>297</v>
      </c>
      <c r="G295" s="8"/>
      <c r="H295" s="3"/>
      <c r="I295" s="3"/>
      <c r="U295" s="1">
        <v>3</v>
      </c>
    </row>
    <row r="296" spans="1:21" ht="15.75" customHeight="1">
      <c r="A296" s="66">
        <v>2100826</v>
      </c>
      <c r="B296" s="67" t="s">
        <v>1154</v>
      </c>
      <c r="C296" s="48">
        <v>3.96</v>
      </c>
      <c r="D296" s="9"/>
      <c r="E296" s="10">
        <f t="shared" si="34"/>
        <v>0</v>
      </c>
      <c r="F296" s="7">
        <f t="shared" si="35"/>
        <v>297</v>
      </c>
      <c r="G296" s="8"/>
      <c r="H296" s="3"/>
      <c r="I296" s="3"/>
      <c r="U296" s="1">
        <v>3</v>
      </c>
    </row>
    <row r="297" spans="1:21" ht="15.75">
      <c r="A297" s="66">
        <v>2100828</v>
      </c>
      <c r="B297" s="67" t="s">
        <v>196</v>
      </c>
      <c r="C297" s="48">
        <v>4.3600000000000003</v>
      </c>
      <c r="D297" s="9"/>
      <c r="E297" s="10">
        <f t="shared" si="34"/>
        <v>0</v>
      </c>
      <c r="F297" s="7">
        <f t="shared" si="35"/>
        <v>327</v>
      </c>
      <c r="G297" s="8"/>
      <c r="H297" s="3"/>
      <c r="I297" s="3"/>
      <c r="U297" s="1">
        <v>3.3</v>
      </c>
    </row>
    <row r="298" spans="1:21" ht="15.75">
      <c r="A298" s="69">
        <v>2100835</v>
      </c>
      <c r="B298" s="80" t="s">
        <v>197</v>
      </c>
      <c r="C298" s="75">
        <v>3.3</v>
      </c>
      <c r="D298" s="12"/>
      <c r="E298" s="10">
        <f t="shared" si="34"/>
        <v>0</v>
      </c>
      <c r="F298" s="7">
        <f t="shared" si="35"/>
        <v>247.5</v>
      </c>
      <c r="G298" s="8"/>
      <c r="H298" s="3"/>
      <c r="I298" s="3"/>
      <c r="U298" s="11">
        <v>2.5</v>
      </c>
    </row>
    <row r="299" spans="1:21" ht="15.75">
      <c r="A299" s="66">
        <v>2100836</v>
      </c>
      <c r="B299" s="67" t="s">
        <v>198</v>
      </c>
      <c r="C299" s="48">
        <v>3.3</v>
      </c>
      <c r="D299" s="9"/>
      <c r="E299" s="10">
        <f t="shared" si="34"/>
        <v>0</v>
      </c>
      <c r="F299" s="7">
        <f t="shared" si="35"/>
        <v>247.5</v>
      </c>
      <c r="G299" s="8"/>
      <c r="H299" s="3"/>
      <c r="I299" s="3"/>
      <c r="U299" s="1">
        <v>2.5</v>
      </c>
    </row>
    <row r="300" spans="1:21" ht="15.75">
      <c r="A300" s="66">
        <v>2100837</v>
      </c>
      <c r="B300" s="67" t="s">
        <v>199</v>
      </c>
      <c r="C300" s="48">
        <v>3.3</v>
      </c>
      <c r="D300" s="9"/>
      <c r="E300" s="10">
        <f t="shared" si="34"/>
        <v>0</v>
      </c>
      <c r="F300" s="7">
        <f t="shared" si="35"/>
        <v>247.5</v>
      </c>
      <c r="G300" s="8"/>
      <c r="H300" s="3"/>
      <c r="I300" s="3"/>
      <c r="U300" s="1">
        <v>2.5</v>
      </c>
    </row>
    <row r="301" spans="1:21" ht="15.75">
      <c r="A301" s="66">
        <v>2100838</v>
      </c>
      <c r="B301" s="67" t="s">
        <v>200</v>
      </c>
      <c r="C301" s="48">
        <v>3.3</v>
      </c>
      <c r="D301" s="12"/>
      <c r="E301" s="10">
        <f t="shared" si="34"/>
        <v>0</v>
      </c>
      <c r="F301" s="7">
        <f t="shared" si="35"/>
        <v>247.5</v>
      </c>
      <c r="G301" s="8"/>
      <c r="H301" s="3"/>
      <c r="I301" s="3"/>
      <c r="U301" s="1">
        <v>2.5</v>
      </c>
    </row>
    <row r="302" spans="1:21" ht="15.75">
      <c r="A302" s="69">
        <v>2100839</v>
      </c>
      <c r="B302" s="80" t="s">
        <v>201</v>
      </c>
      <c r="C302" s="75">
        <v>3.3</v>
      </c>
      <c r="D302" s="12"/>
      <c r="E302" s="10">
        <f t="shared" si="34"/>
        <v>0</v>
      </c>
      <c r="F302" s="7">
        <f t="shared" si="35"/>
        <v>247.5</v>
      </c>
      <c r="G302" s="8"/>
      <c r="H302" s="3"/>
      <c r="I302" s="3"/>
      <c r="U302" s="11">
        <v>2.5</v>
      </c>
    </row>
    <row r="303" spans="1:21" ht="15.75">
      <c r="A303" s="66">
        <v>2100841</v>
      </c>
      <c r="B303" s="66" t="s">
        <v>1601</v>
      </c>
      <c r="C303" s="75">
        <v>5.28</v>
      </c>
      <c r="D303" s="9"/>
      <c r="E303" s="10">
        <f t="shared" si="34"/>
        <v>0</v>
      </c>
      <c r="F303" s="7">
        <f t="shared" ref="F303:F306" si="37">C303*$H$3</f>
        <v>396</v>
      </c>
      <c r="G303" s="8"/>
      <c r="H303" s="3"/>
      <c r="I303" s="3"/>
      <c r="U303" s="11">
        <v>4</v>
      </c>
    </row>
    <row r="304" spans="1:21" ht="15.75">
      <c r="A304" s="66">
        <v>2100846</v>
      </c>
      <c r="B304" s="67" t="s">
        <v>1602</v>
      </c>
      <c r="C304" s="75">
        <v>5.28</v>
      </c>
      <c r="D304" s="9"/>
      <c r="E304" s="10">
        <f t="shared" si="34"/>
        <v>0</v>
      </c>
      <c r="F304" s="7">
        <f t="shared" si="37"/>
        <v>396</v>
      </c>
      <c r="G304" s="8"/>
      <c r="H304" s="3"/>
      <c r="I304" s="3"/>
      <c r="U304" s="11">
        <v>4</v>
      </c>
    </row>
    <row r="305" spans="1:21" ht="15.75">
      <c r="A305" s="66">
        <v>2100851</v>
      </c>
      <c r="B305" s="66" t="s">
        <v>1603</v>
      </c>
      <c r="C305" s="75">
        <v>5.28</v>
      </c>
      <c r="D305" s="9"/>
      <c r="E305" s="10">
        <f t="shared" si="34"/>
        <v>0</v>
      </c>
      <c r="F305" s="7">
        <f t="shared" si="37"/>
        <v>396</v>
      </c>
      <c r="G305" s="8" t="s">
        <v>48</v>
      </c>
      <c r="H305" s="3"/>
      <c r="I305" s="3"/>
      <c r="U305" s="11">
        <v>4</v>
      </c>
    </row>
    <row r="306" spans="1:21" ht="15.75">
      <c r="A306" s="66">
        <v>2101001</v>
      </c>
      <c r="B306" s="66" t="s">
        <v>202</v>
      </c>
      <c r="C306" s="48">
        <v>1.32</v>
      </c>
      <c r="D306" s="9"/>
      <c r="E306" s="10">
        <f t="shared" si="34"/>
        <v>0</v>
      </c>
      <c r="F306" s="7">
        <f t="shared" si="37"/>
        <v>99</v>
      </c>
      <c r="G306" s="8"/>
      <c r="H306" s="3"/>
      <c r="I306" s="3"/>
      <c r="U306" s="1">
        <v>1</v>
      </c>
    </row>
    <row r="307" spans="1:21" ht="15.75" customHeight="1">
      <c r="A307" s="66">
        <v>2101002</v>
      </c>
      <c r="B307" s="67" t="s">
        <v>203</v>
      </c>
      <c r="C307" s="48">
        <v>1.32</v>
      </c>
      <c r="D307" s="9"/>
      <c r="E307" s="10">
        <f t="shared" si="34"/>
        <v>0</v>
      </c>
      <c r="F307" s="7">
        <f t="shared" si="35"/>
        <v>99</v>
      </c>
      <c r="G307" s="8"/>
      <c r="H307" s="3"/>
      <c r="I307" s="3"/>
      <c r="U307" s="1">
        <v>1</v>
      </c>
    </row>
    <row r="308" spans="1:21" ht="15.75">
      <c r="A308" s="69">
        <v>2101003</v>
      </c>
      <c r="B308" s="80" t="s">
        <v>204</v>
      </c>
      <c r="C308" s="75">
        <v>1.32</v>
      </c>
      <c r="D308" s="12"/>
      <c r="E308" s="10">
        <f t="shared" si="34"/>
        <v>0</v>
      </c>
      <c r="F308" s="7">
        <f t="shared" si="35"/>
        <v>99</v>
      </c>
      <c r="G308" s="8"/>
      <c r="H308" s="3"/>
      <c r="I308" s="3"/>
      <c r="U308" s="11">
        <v>1</v>
      </c>
    </row>
    <row r="309" spans="1:21" ht="15.75">
      <c r="A309" s="66">
        <v>2101004</v>
      </c>
      <c r="B309" s="67" t="s">
        <v>205</v>
      </c>
      <c r="C309" s="48">
        <v>1.32</v>
      </c>
      <c r="D309" s="9"/>
      <c r="E309" s="10">
        <f t="shared" si="34"/>
        <v>0</v>
      </c>
      <c r="F309" s="7">
        <f t="shared" si="35"/>
        <v>99</v>
      </c>
      <c r="G309" s="8"/>
      <c r="H309" s="3"/>
      <c r="I309" s="3"/>
      <c r="U309" s="1">
        <v>1</v>
      </c>
    </row>
    <row r="310" spans="1:21" ht="15.75">
      <c r="A310" s="66">
        <v>2101005</v>
      </c>
      <c r="B310" s="66" t="s">
        <v>206</v>
      </c>
      <c r="C310" s="48">
        <v>1.32</v>
      </c>
      <c r="D310" s="9"/>
      <c r="E310" s="10">
        <f t="shared" si="34"/>
        <v>0</v>
      </c>
      <c r="F310" s="7">
        <f t="shared" si="35"/>
        <v>99</v>
      </c>
      <c r="G310" s="8"/>
      <c r="H310" s="3"/>
      <c r="I310" s="3"/>
      <c r="U310" s="1">
        <v>1</v>
      </c>
    </row>
    <row r="311" spans="1:21" ht="15.75">
      <c r="A311" s="66">
        <v>2101006</v>
      </c>
      <c r="B311" s="67" t="s">
        <v>207</v>
      </c>
      <c r="C311" s="48">
        <v>1.32</v>
      </c>
      <c r="D311" s="9"/>
      <c r="E311" s="10">
        <f t="shared" si="34"/>
        <v>0</v>
      </c>
      <c r="F311" s="7">
        <f t="shared" si="35"/>
        <v>99</v>
      </c>
      <c r="G311" s="8"/>
      <c r="H311" s="3"/>
      <c r="I311" s="3"/>
      <c r="U311" s="1">
        <v>1</v>
      </c>
    </row>
    <row r="312" spans="1:21" ht="15.75" customHeight="1">
      <c r="A312" s="66">
        <v>2101007</v>
      </c>
      <c r="B312" s="66" t="s">
        <v>208</v>
      </c>
      <c r="C312" s="48">
        <v>1.32</v>
      </c>
      <c r="D312" s="9"/>
      <c r="E312" s="10">
        <f t="shared" si="34"/>
        <v>0</v>
      </c>
      <c r="F312" s="7">
        <f t="shared" si="35"/>
        <v>99</v>
      </c>
      <c r="G312" s="8" t="s">
        <v>48</v>
      </c>
      <c r="H312" s="3"/>
      <c r="I312" s="3"/>
      <c r="U312" s="1">
        <v>1</v>
      </c>
    </row>
    <row r="313" spans="1:21" ht="15.75">
      <c r="A313" s="66">
        <v>2101008</v>
      </c>
      <c r="B313" s="49" t="s">
        <v>209</v>
      </c>
      <c r="C313" s="48">
        <v>1.32</v>
      </c>
      <c r="D313" s="9"/>
      <c r="E313" s="10">
        <f t="shared" si="34"/>
        <v>0</v>
      </c>
      <c r="F313" s="7">
        <f t="shared" si="35"/>
        <v>99</v>
      </c>
      <c r="G313" s="8"/>
      <c r="H313" s="13"/>
      <c r="I313" s="13"/>
      <c r="U313" s="1">
        <v>1</v>
      </c>
    </row>
    <row r="314" spans="1:21" ht="15.75">
      <c r="A314" s="66">
        <v>2101051</v>
      </c>
      <c r="B314" s="67" t="s">
        <v>1779</v>
      </c>
      <c r="C314" s="48">
        <v>0.33</v>
      </c>
      <c r="D314" s="9"/>
      <c r="E314" s="10">
        <f t="shared" si="34"/>
        <v>0</v>
      </c>
      <c r="F314" s="7">
        <f t="shared" si="35"/>
        <v>24.75</v>
      </c>
      <c r="G314" s="8"/>
      <c r="H314" s="3"/>
      <c r="I314" s="3"/>
      <c r="U314" s="1">
        <v>0.25</v>
      </c>
    </row>
    <row r="315" spans="1:21" ht="15.75">
      <c r="A315" s="70">
        <v>2101052</v>
      </c>
      <c r="B315" s="71" t="s">
        <v>1780</v>
      </c>
      <c r="C315" s="48">
        <v>0.33</v>
      </c>
      <c r="D315" s="9"/>
      <c r="E315" s="10">
        <f t="shared" si="34"/>
        <v>0</v>
      </c>
      <c r="F315" s="7">
        <f t="shared" si="35"/>
        <v>24.75</v>
      </c>
      <c r="G315" s="8" t="s">
        <v>48</v>
      </c>
      <c r="H315" s="3"/>
      <c r="I315" s="3"/>
      <c r="U315" s="1">
        <v>0.25</v>
      </c>
    </row>
    <row r="316" spans="1:21" ht="15.75">
      <c r="A316" s="66">
        <v>2101053</v>
      </c>
      <c r="B316" s="67" t="s">
        <v>1781</v>
      </c>
      <c r="C316" s="48">
        <v>0.33</v>
      </c>
      <c r="D316" s="9"/>
      <c r="E316" s="10">
        <f t="shared" si="34"/>
        <v>0</v>
      </c>
      <c r="F316" s="7">
        <f t="shared" si="35"/>
        <v>24.75</v>
      </c>
      <c r="G316" s="8"/>
      <c r="H316" s="3"/>
      <c r="I316" s="3"/>
      <c r="U316" s="1">
        <v>0.25</v>
      </c>
    </row>
    <row r="317" spans="1:21" ht="15.75">
      <c r="A317" s="66">
        <v>2101054</v>
      </c>
      <c r="B317" s="66" t="s">
        <v>1782</v>
      </c>
      <c r="C317" s="48">
        <v>0.33</v>
      </c>
      <c r="D317" s="9"/>
      <c r="E317" s="10">
        <f t="shared" si="34"/>
        <v>0</v>
      </c>
      <c r="F317" s="7">
        <f t="shared" si="35"/>
        <v>24.75</v>
      </c>
      <c r="G317" s="8"/>
      <c r="H317" s="3"/>
      <c r="I317" s="3"/>
      <c r="U317" s="1">
        <v>0.25</v>
      </c>
    </row>
    <row r="318" spans="1:21" ht="15.75" customHeight="1">
      <c r="A318" s="66">
        <v>2101055</v>
      </c>
      <c r="B318" s="67" t="s">
        <v>1813</v>
      </c>
      <c r="C318" s="48">
        <v>0.33</v>
      </c>
      <c r="D318" s="9"/>
      <c r="E318" s="10">
        <f t="shared" si="34"/>
        <v>0</v>
      </c>
      <c r="F318" s="7">
        <f t="shared" si="35"/>
        <v>24.75</v>
      </c>
      <c r="G318" s="8"/>
      <c r="H318" s="3"/>
      <c r="I318" s="3"/>
      <c r="U318" s="1">
        <v>0.25</v>
      </c>
    </row>
    <row r="319" spans="1:21" ht="15.75" customHeight="1">
      <c r="A319" s="66">
        <v>2101056</v>
      </c>
      <c r="B319" s="67" t="s">
        <v>1783</v>
      </c>
      <c r="C319" s="48">
        <v>0.47</v>
      </c>
      <c r="D319" s="9"/>
      <c r="E319" s="10">
        <f t="shared" si="34"/>
        <v>0</v>
      </c>
      <c r="F319" s="7">
        <f t="shared" si="35"/>
        <v>35.25</v>
      </c>
      <c r="G319" s="8"/>
      <c r="H319" s="3"/>
      <c r="I319" s="3"/>
      <c r="U319" s="1">
        <v>0.35</v>
      </c>
    </row>
    <row r="320" spans="1:21" ht="15.75">
      <c r="A320" s="66">
        <v>2101057</v>
      </c>
      <c r="B320" s="67" t="s">
        <v>1778</v>
      </c>
      <c r="C320" s="48">
        <v>0.33</v>
      </c>
      <c r="D320" s="9"/>
      <c r="E320" s="10">
        <f t="shared" si="34"/>
        <v>0</v>
      </c>
      <c r="F320" s="7">
        <f t="shared" si="35"/>
        <v>24.75</v>
      </c>
      <c r="G320" s="8"/>
      <c r="H320" s="3"/>
      <c r="I320" s="3"/>
      <c r="U320" s="1">
        <v>0.25</v>
      </c>
    </row>
    <row r="321" spans="1:21" ht="15.75">
      <c r="A321" s="66">
        <v>2101058</v>
      </c>
      <c r="B321" s="67" t="s">
        <v>210</v>
      </c>
      <c r="C321" s="48">
        <v>0.33</v>
      </c>
      <c r="D321" s="9"/>
      <c r="E321" s="10">
        <f t="shared" si="34"/>
        <v>0</v>
      </c>
      <c r="F321" s="7">
        <f t="shared" si="35"/>
        <v>24.75</v>
      </c>
      <c r="G321" s="8"/>
      <c r="H321" s="3"/>
      <c r="I321" s="3"/>
      <c r="U321" s="1">
        <v>0.25</v>
      </c>
    </row>
    <row r="322" spans="1:21" ht="15.75">
      <c r="A322" s="66">
        <v>2101059</v>
      </c>
      <c r="B322" s="66" t="s">
        <v>1784</v>
      </c>
      <c r="C322" s="48">
        <v>0.47</v>
      </c>
      <c r="D322" s="9"/>
      <c r="E322" s="10">
        <f t="shared" si="34"/>
        <v>0</v>
      </c>
      <c r="F322" s="7">
        <f t="shared" si="35"/>
        <v>35.25</v>
      </c>
      <c r="G322" s="8"/>
      <c r="H322" s="3"/>
      <c r="I322" s="3"/>
      <c r="U322" s="1">
        <v>0.35</v>
      </c>
    </row>
    <row r="323" spans="1:21" ht="15.75">
      <c r="A323" s="66">
        <v>2101060</v>
      </c>
      <c r="B323" s="67" t="s">
        <v>1785</v>
      </c>
      <c r="C323" s="48">
        <v>0.47</v>
      </c>
      <c r="D323" s="9"/>
      <c r="E323" s="10">
        <f t="shared" si="34"/>
        <v>0</v>
      </c>
      <c r="F323" s="7">
        <f t="shared" si="35"/>
        <v>35.25</v>
      </c>
      <c r="G323" s="8"/>
      <c r="H323" s="3"/>
      <c r="I323" s="3"/>
      <c r="U323" s="1">
        <v>0.35</v>
      </c>
    </row>
    <row r="324" spans="1:21" ht="15.75">
      <c r="A324" s="66">
        <v>2101061</v>
      </c>
      <c r="B324" s="67" t="s">
        <v>1786</v>
      </c>
      <c r="C324" s="48">
        <v>0.47</v>
      </c>
      <c r="D324" s="9"/>
      <c r="E324" s="10">
        <f t="shared" si="34"/>
        <v>0</v>
      </c>
      <c r="F324" s="7">
        <f t="shared" si="35"/>
        <v>35.25</v>
      </c>
      <c r="G324" s="8"/>
      <c r="H324" s="3"/>
      <c r="I324" s="3"/>
      <c r="U324" s="1">
        <v>0.35</v>
      </c>
    </row>
    <row r="325" spans="1:21" ht="15.75">
      <c r="A325" s="66">
        <v>2101062</v>
      </c>
      <c r="B325" s="66" t="s">
        <v>1842</v>
      </c>
      <c r="C325" s="48">
        <v>0.47</v>
      </c>
      <c r="D325" s="9"/>
      <c r="E325" s="10">
        <f t="shared" ref="E325:E388" si="38">D325*C325</f>
        <v>0</v>
      </c>
      <c r="F325" s="7">
        <f t="shared" si="35"/>
        <v>35.25</v>
      </c>
      <c r="G325" s="8"/>
      <c r="H325" s="3"/>
      <c r="I325" s="3"/>
      <c r="U325" s="1">
        <v>0.35</v>
      </c>
    </row>
    <row r="326" spans="1:21" ht="15.75">
      <c r="A326" s="66">
        <v>2101063</v>
      </c>
      <c r="B326" s="67" t="s">
        <v>1787</v>
      </c>
      <c r="C326" s="48">
        <v>0.47</v>
      </c>
      <c r="D326" s="9"/>
      <c r="E326" s="10">
        <f t="shared" si="38"/>
        <v>0</v>
      </c>
      <c r="F326" s="7">
        <f t="shared" si="35"/>
        <v>35.25</v>
      </c>
      <c r="G326" s="8"/>
      <c r="H326" s="3"/>
      <c r="I326" s="3"/>
      <c r="U326" s="1">
        <v>0.35</v>
      </c>
    </row>
    <row r="327" spans="1:21" ht="15.75">
      <c r="A327" s="66">
        <v>2101066</v>
      </c>
      <c r="B327" s="66" t="s">
        <v>1814</v>
      </c>
      <c r="C327" s="48">
        <v>0.47</v>
      </c>
      <c r="D327" s="9"/>
      <c r="E327" s="10">
        <f t="shared" si="38"/>
        <v>0</v>
      </c>
      <c r="F327" s="7">
        <f t="shared" ref="F327:F330" si="39">C327*$H$3</f>
        <v>35.25</v>
      </c>
      <c r="G327" s="8"/>
      <c r="H327" s="3"/>
      <c r="I327" s="3"/>
      <c r="U327" s="1">
        <v>0.35</v>
      </c>
    </row>
    <row r="328" spans="1:21" ht="15.75" customHeight="1">
      <c r="A328" s="66">
        <v>2101067</v>
      </c>
      <c r="B328" s="66" t="s">
        <v>1815</v>
      </c>
      <c r="C328" s="48">
        <v>0.47</v>
      </c>
      <c r="D328" s="9"/>
      <c r="E328" s="10">
        <f t="shared" si="38"/>
        <v>0</v>
      </c>
      <c r="F328" s="7">
        <f t="shared" si="39"/>
        <v>35.25</v>
      </c>
      <c r="G328" s="8"/>
      <c r="H328" s="3"/>
      <c r="I328" s="3"/>
      <c r="U328" s="1">
        <v>0.35</v>
      </c>
    </row>
    <row r="329" spans="1:21" ht="15.75" customHeight="1">
      <c r="A329" s="66">
        <v>2101068</v>
      </c>
      <c r="B329" s="66" t="s">
        <v>1816</v>
      </c>
      <c r="C329" s="48">
        <v>0.47</v>
      </c>
      <c r="D329" s="9"/>
      <c r="E329" s="10">
        <f t="shared" si="38"/>
        <v>0</v>
      </c>
      <c r="F329" s="7">
        <f t="shared" si="39"/>
        <v>35.25</v>
      </c>
      <c r="G329" s="8"/>
      <c r="H329" s="3"/>
      <c r="I329" s="3"/>
      <c r="U329" s="1">
        <v>0.35</v>
      </c>
    </row>
    <row r="330" spans="1:21" ht="15.75" customHeight="1">
      <c r="A330" s="66">
        <v>2101073</v>
      </c>
      <c r="B330" s="67" t="s">
        <v>1831</v>
      </c>
      <c r="C330" s="48">
        <v>0.47</v>
      </c>
      <c r="D330" s="9"/>
      <c r="E330" s="10">
        <f t="shared" si="38"/>
        <v>0</v>
      </c>
      <c r="F330" s="7">
        <f t="shared" si="39"/>
        <v>35.25</v>
      </c>
      <c r="G330" s="8"/>
      <c r="H330" s="3"/>
      <c r="I330" s="3"/>
      <c r="U330" s="1">
        <v>0.35</v>
      </c>
    </row>
    <row r="331" spans="1:21" ht="15.75">
      <c r="A331" s="66">
        <v>2101071</v>
      </c>
      <c r="B331" s="67" t="s">
        <v>1546</v>
      </c>
      <c r="C331" s="48">
        <v>1.98</v>
      </c>
      <c r="D331" s="9"/>
      <c r="E331" s="10">
        <f t="shared" si="38"/>
        <v>0</v>
      </c>
      <c r="F331" s="7">
        <f t="shared" ref="F331" si="40">C331*$H$3</f>
        <v>148.5</v>
      </c>
      <c r="G331" s="8"/>
      <c r="H331" s="3"/>
      <c r="I331" s="3"/>
      <c r="U331" s="1">
        <v>1.5</v>
      </c>
    </row>
    <row r="332" spans="1:21" ht="15.75" customHeight="1">
      <c r="A332" s="66">
        <v>2101069</v>
      </c>
      <c r="B332" s="66" t="s">
        <v>1935</v>
      </c>
      <c r="C332" s="48">
        <v>0.66</v>
      </c>
      <c r="D332" s="9"/>
      <c r="E332" s="10">
        <f t="shared" si="38"/>
        <v>0</v>
      </c>
      <c r="F332" s="7">
        <f t="shared" ref="F332" si="41">C332*$H$3</f>
        <v>49.5</v>
      </c>
      <c r="G332" s="8"/>
      <c r="H332" s="3"/>
      <c r="I332" s="3"/>
      <c r="U332" s="1">
        <v>0.5</v>
      </c>
    </row>
    <row r="333" spans="1:21" ht="15.75">
      <c r="A333" s="66">
        <v>2101101</v>
      </c>
      <c r="B333" s="67" t="s">
        <v>211</v>
      </c>
      <c r="C333" s="48">
        <v>1.98</v>
      </c>
      <c r="D333" s="9"/>
      <c r="E333" s="10">
        <f t="shared" si="38"/>
        <v>0</v>
      </c>
      <c r="F333" s="7">
        <f t="shared" si="35"/>
        <v>148.5</v>
      </c>
      <c r="G333" s="8"/>
      <c r="H333" s="3"/>
      <c r="I333" s="3"/>
      <c r="U333" s="1">
        <v>1.5</v>
      </c>
    </row>
    <row r="334" spans="1:21" ht="15.75">
      <c r="A334" s="66">
        <v>2101102</v>
      </c>
      <c r="B334" s="67" t="s">
        <v>212</v>
      </c>
      <c r="C334" s="48">
        <v>2.12</v>
      </c>
      <c r="D334" s="9"/>
      <c r="E334" s="10">
        <f t="shared" si="38"/>
        <v>0</v>
      </c>
      <c r="F334" s="7">
        <f t="shared" si="35"/>
        <v>159</v>
      </c>
      <c r="G334" s="8"/>
      <c r="H334" s="3"/>
      <c r="I334" s="3"/>
      <c r="U334" s="1">
        <v>1.6</v>
      </c>
    </row>
    <row r="335" spans="1:21" ht="15.75">
      <c r="A335" s="66">
        <v>2101103</v>
      </c>
      <c r="B335" s="67" t="s">
        <v>213</v>
      </c>
      <c r="C335" s="48">
        <v>1.72</v>
      </c>
      <c r="D335" s="9"/>
      <c r="E335" s="10">
        <f t="shared" si="38"/>
        <v>0</v>
      </c>
      <c r="F335" s="7">
        <f t="shared" si="35"/>
        <v>129</v>
      </c>
      <c r="G335" s="8"/>
      <c r="H335" s="3"/>
      <c r="I335" s="3"/>
      <c r="U335" s="1">
        <v>1.3</v>
      </c>
    </row>
    <row r="336" spans="1:21" ht="15.75">
      <c r="A336" s="66">
        <v>2101104</v>
      </c>
      <c r="B336" s="66" t="s">
        <v>214</v>
      </c>
      <c r="C336" s="48">
        <v>1.72</v>
      </c>
      <c r="D336" s="9"/>
      <c r="E336" s="10">
        <f t="shared" si="38"/>
        <v>0</v>
      </c>
      <c r="F336" s="7">
        <f t="shared" si="35"/>
        <v>129</v>
      </c>
      <c r="G336" s="8"/>
      <c r="H336" s="3"/>
      <c r="I336" s="3"/>
      <c r="U336" s="1">
        <v>1.3</v>
      </c>
    </row>
    <row r="337" spans="1:21" ht="15.75">
      <c r="A337" s="66">
        <v>2101105</v>
      </c>
      <c r="B337" s="67" t="s">
        <v>1547</v>
      </c>
      <c r="C337" s="48">
        <v>1.85</v>
      </c>
      <c r="D337" s="9"/>
      <c r="E337" s="10">
        <f t="shared" si="38"/>
        <v>0</v>
      </c>
      <c r="F337" s="7">
        <f t="shared" ref="F337" si="42">C337*$H$3</f>
        <v>138.75</v>
      </c>
      <c r="G337" s="8"/>
      <c r="H337" s="3"/>
      <c r="I337" s="3"/>
      <c r="U337" s="1">
        <v>1.4</v>
      </c>
    </row>
    <row r="338" spans="1:21" ht="15.75">
      <c r="A338" s="66">
        <v>2101121</v>
      </c>
      <c r="B338" s="66" t="s">
        <v>1936</v>
      </c>
      <c r="C338" s="48">
        <v>1.32</v>
      </c>
      <c r="D338" s="9"/>
      <c r="E338" s="10">
        <f t="shared" si="38"/>
        <v>0</v>
      </c>
      <c r="F338" s="7">
        <f t="shared" si="35"/>
        <v>99</v>
      </c>
      <c r="G338" s="8"/>
      <c r="H338" s="3"/>
      <c r="I338" s="3"/>
      <c r="U338" s="1">
        <v>1</v>
      </c>
    </row>
    <row r="339" spans="1:21" ht="15.75" customHeight="1">
      <c r="A339" s="66">
        <v>2101141</v>
      </c>
      <c r="B339" s="67" t="s">
        <v>215</v>
      </c>
      <c r="C339" s="48">
        <v>1.59</v>
      </c>
      <c r="D339" s="9"/>
      <c r="E339" s="10">
        <f t="shared" si="38"/>
        <v>0</v>
      </c>
      <c r="F339" s="7">
        <f t="shared" si="35"/>
        <v>119.25</v>
      </c>
      <c r="G339" s="8"/>
      <c r="H339" s="3"/>
      <c r="I339" s="3"/>
      <c r="U339" s="1">
        <v>1.2</v>
      </c>
    </row>
    <row r="340" spans="1:21" ht="15.75" customHeight="1">
      <c r="A340" s="66">
        <v>2105101</v>
      </c>
      <c r="B340" s="66" t="s">
        <v>2018</v>
      </c>
      <c r="C340" s="48">
        <v>4.2300000000000004</v>
      </c>
      <c r="D340" s="9"/>
      <c r="E340" s="10">
        <f t="shared" si="38"/>
        <v>0</v>
      </c>
      <c r="F340" s="7">
        <f t="shared" ref="F340:F362" si="43">C340*$H$3</f>
        <v>317.25000000000006</v>
      </c>
      <c r="G340" s="8"/>
      <c r="H340" s="3"/>
      <c r="I340" s="3"/>
      <c r="U340" s="1">
        <v>3.2</v>
      </c>
    </row>
    <row r="341" spans="1:21" ht="15.75" customHeight="1">
      <c r="A341" s="66">
        <v>2105102</v>
      </c>
      <c r="B341" s="66" t="s">
        <v>2019</v>
      </c>
      <c r="C341" s="48">
        <v>4.62</v>
      </c>
      <c r="D341" s="9"/>
      <c r="E341" s="10">
        <f t="shared" si="38"/>
        <v>0</v>
      </c>
      <c r="F341" s="7">
        <f t="shared" si="43"/>
        <v>346.5</v>
      </c>
      <c r="G341" s="8"/>
      <c r="H341" s="3"/>
      <c r="I341" s="3"/>
      <c r="U341" s="1">
        <v>3.5</v>
      </c>
    </row>
    <row r="342" spans="1:21" ht="15.75" customHeight="1">
      <c r="A342" s="66">
        <v>2105103</v>
      </c>
      <c r="B342" s="66" t="s">
        <v>2020</v>
      </c>
      <c r="C342" s="48">
        <v>4.8899999999999997</v>
      </c>
      <c r="D342" s="9"/>
      <c r="E342" s="10">
        <f t="shared" si="38"/>
        <v>0</v>
      </c>
      <c r="F342" s="7">
        <f t="shared" si="43"/>
        <v>366.75</v>
      </c>
      <c r="G342" s="8"/>
      <c r="H342" s="3"/>
      <c r="I342" s="3"/>
      <c r="U342" s="1">
        <v>3.7</v>
      </c>
    </row>
    <row r="343" spans="1:21" ht="15.75" customHeight="1">
      <c r="A343" s="66">
        <v>2105104</v>
      </c>
      <c r="B343" s="66" t="s">
        <v>2021</v>
      </c>
      <c r="C343" s="48">
        <v>5.15</v>
      </c>
      <c r="D343" s="9"/>
      <c r="E343" s="10">
        <f t="shared" si="38"/>
        <v>0</v>
      </c>
      <c r="F343" s="7">
        <f t="shared" si="43"/>
        <v>386.25</v>
      </c>
      <c r="G343" s="8"/>
      <c r="H343" s="3"/>
      <c r="I343" s="3"/>
      <c r="U343" s="1">
        <v>3.9</v>
      </c>
    </row>
    <row r="344" spans="1:21" ht="15.75" customHeight="1">
      <c r="A344" s="66">
        <v>2105105</v>
      </c>
      <c r="B344" s="66" t="s">
        <v>2022</v>
      </c>
      <c r="C344" s="48">
        <v>5.28</v>
      </c>
      <c r="D344" s="9"/>
      <c r="E344" s="10">
        <f t="shared" si="38"/>
        <v>0</v>
      </c>
      <c r="F344" s="7">
        <f t="shared" si="43"/>
        <v>396</v>
      </c>
      <c r="G344" s="8"/>
      <c r="H344" s="3"/>
      <c r="I344" s="3"/>
      <c r="U344" s="1">
        <v>4</v>
      </c>
    </row>
    <row r="345" spans="1:21" ht="15.75" customHeight="1">
      <c r="A345" s="66">
        <v>2105106</v>
      </c>
      <c r="B345" s="66" t="s">
        <v>2023</v>
      </c>
      <c r="C345" s="48">
        <v>5.55</v>
      </c>
      <c r="D345" s="9"/>
      <c r="E345" s="10">
        <f t="shared" si="38"/>
        <v>0</v>
      </c>
      <c r="F345" s="7">
        <f t="shared" si="43"/>
        <v>416.25</v>
      </c>
      <c r="G345" s="8"/>
      <c r="H345" s="3"/>
      <c r="I345" s="3"/>
      <c r="U345" s="1">
        <v>4.2</v>
      </c>
    </row>
    <row r="346" spans="1:21" ht="15.75" customHeight="1">
      <c r="A346" s="68">
        <v>2105212</v>
      </c>
      <c r="B346" s="68" t="s">
        <v>2139</v>
      </c>
      <c r="C346" s="48">
        <v>5.68</v>
      </c>
      <c r="D346" s="9"/>
      <c r="E346" s="10">
        <f t="shared" si="38"/>
        <v>0</v>
      </c>
      <c r="F346" s="7">
        <f t="shared" ref="F346" si="44">C346*$H$3</f>
        <v>426</v>
      </c>
      <c r="G346" s="8"/>
      <c r="H346" s="3"/>
      <c r="I346" s="3"/>
      <c r="U346" s="1">
        <v>4.3</v>
      </c>
    </row>
    <row r="347" spans="1:21" ht="15.75" customHeight="1">
      <c r="A347" s="66">
        <v>2105107</v>
      </c>
      <c r="B347" s="66" t="s">
        <v>2024</v>
      </c>
      <c r="C347" s="48">
        <v>5.81</v>
      </c>
      <c r="D347" s="9"/>
      <c r="E347" s="10">
        <f t="shared" si="38"/>
        <v>0</v>
      </c>
      <c r="F347" s="7">
        <f t="shared" si="43"/>
        <v>435.74999999999994</v>
      </c>
      <c r="G347" s="8"/>
      <c r="H347" s="3"/>
      <c r="I347" s="3"/>
      <c r="U347" s="1">
        <v>4.4000000000000004</v>
      </c>
    </row>
    <row r="348" spans="1:21" ht="15.75" customHeight="1">
      <c r="A348" s="68">
        <v>2105208</v>
      </c>
      <c r="B348" s="68" t="s">
        <v>2140</v>
      </c>
      <c r="C348" s="48">
        <v>5.28</v>
      </c>
      <c r="D348" s="9"/>
      <c r="E348" s="10">
        <f t="shared" si="38"/>
        <v>0</v>
      </c>
      <c r="F348" s="7">
        <f t="shared" ref="F348:F356" si="45">C348*$H$3</f>
        <v>396</v>
      </c>
      <c r="G348" s="8"/>
      <c r="H348" s="3"/>
      <c r="I348" s="3"/>
      <c r="U348" s="1">
        <v>4</v>
      </c>
    </row>
    <row r="349" spans="1:21" ht="15.75" customHeight="1">
      <c r="A349" s="66">
        <v>2105201</v>
      </c>
      <c r="B349" s="66" t="s">
        <v>2025</v>
      </c>
      <c r="C349" s="48">
        <v>5.28</v>
      </c>
      <c r="D349" s="9"/>
      <c r="E349" s="10">
        <f t="shared" si="38"/>
        <v>0</v>
      </c>
      <c r="F349" s="7">
        <f t="shared" si="45"/>
        <v>396</v>
      </c>
      <c r="G349" s="8" t="s">
        <v>48</v>
      </c>
      <c r="H349" s="3"/>
      <c r="I349" s="3"/>
      <c r="U349" s="1">
        <v>4</v>
      </c>
    </row>
    <row r="350" spans="1:21" ht="15.75" customHeight="1">
      <c r="A350" s="66">
        <v>2105202</v>
      </c>
      <c r="B350" s="66" t="s">
        <v>2026</v>
      </c>
      <c r="C350" s="48">
        <v>5.94</v>
      </c>
      <c r="D350" s="9"/>
      <c r="E350" s="10">
        <f t="shared" si="38"/>
        <v>0</v>
      </c>
      <c r="F350" s="7">
        <f t="shared" si="45"/>
        <v>445.50000000000006</v>
      </c>
      <c r="G350" s="8"/>
      <c r="H350" s="3"/>
      <c r="I350" s="3"/>
      <c r="U350" s="1">
        <v>4.5</v>
      </c>
    </row>
    <row r="351" spans="1:21" ht="15.75" customHeight="1">
      <c r="A351" s="66">
        <v>2105203</v>
      </c>
      <c r="B351" s="66" t="s">
        <v>2027</v>
      </c>
      <c r="C351" s="48">
        <v>6.34</v>
      </c>
      <c r="D351" s="9"/>
      <c r="E351" s="10">
        <f t="shared" si="38"/>
        <v>0</v>
      </c>
      <c r="F351" s="7">
        <f t="shared" si="45"/>
        <v>475.5</v>
      </c>
      <c r="G351" s="8"/>
      <c r="H351" s="3"/>
      <c r="I351" s="3"/>
      <c r="U351" s="1">
        <v>4.8</v>
      </c>
    </row>
    <row r="352" spans="1:21" ht="15.75" customHeight="1">
      <c r="A352" s="68">
        <v>2105209</v>
      </c>
      <c r="B352" s="68" t="s">
        <v>2141</v>
      </c>
      <c r="C352" s="48">
        <v>7</v>
      </c>
      <c r="D352" s="9"/>
      <c r="E352" s="10">
        <f t="shared" si="38"/>
        <v>0</v>
      </c>
      <c r="F352" s="7">
        <f t="shared" si="45"/>
        <v>525</v>
      </c>
      <c r="G352" s="8"/>
      <c r="H352" s="3"/>
      <c r="I352" s="3"/>
      <c r="U352" s="1">
        <v>5.3</v>
      </c>
    </row>
    <row r="353" spans="1:21" ht="15.75" customHeight="1">
      <c r="A353" s="66">
        <v>2105204</v>
      </c>
      <c r="B353" s="66" t="s">
        <v>2028</v>
      </c>
      <c r="C353" s="48">
        <v>7.53</v>
      </c>
      <c r="D353" s="9"/>
      <c r="E353" s="10">
        <f t="shared" si="38"/>
        <v>0</v>
      </c>
      <c r="F353" s="7">
        <f t="shared" si="45"/>
        <v>564.75</v>
      </c>
      <c r="G353" s="8"/>
      <c r="H353" s="3"/>
      <c r="I353" s="3"/>
      <c r="U353" s="1">
        <v>5.7</v>
      </c>
    </row>
    <row r="354" spans="1:21" ht="15.75" customHeight="1">
      <c r="A354" s="66">
        <v>2105205</v>
      </c>
      <c r="B354" s="66" t="s">
        <v>2029</v>
      </c>
      <c r="C354" s="48">
        <v>7.79</v>
      </c>
      <c r="D354" s="9"/>
      <c r="E354" s="10">
        <f t="shared" si="38"/>
        <v>0</v>
      </c>
      <c r="F354" s="7">
        <f t="shared" si="45"/>
        <v>584.25</v>
      </c>
      <c r="G354" s="8"/>
      <c r="H354" s="3"/>
      <c r="I354" s="3"/>
      <c r="U354" s="1">
        <v>5.9</v>
      </c>
    </row>
    <row r="355" spans="1:21" ht="15.75" customHeight="1">
      <c r="A355" s="66">
        <v>2105206</v>
      </c>
      <c r="B355" s="66" t="s">
        <v>2030</v>
      </c>
      <c r="C355" s="48">
        <v>7.92</v>
      </c>
      <c r="D355" s="9"/>
      <c r="E355" s="10">
        <f t="shared" si="38"/>
        <v>0</v>
      </c>
      <c r="F355" s="7">
        <f t="shared" si="45"/>
        <v>594</v>
      </c>
      <c r="G355" s="8"/>
      <c r="H355" s="3"/>
      <c r="I355" s="3"/>
      <c r="U355" s="1">
        <v>6</v>
      </c>
    </row>
    <row r="356" spans="1:21" ht="15.75" customHeight="1">
      <c r="A356" s="70">
        <v>2105207</v>
      </c>
      <c r="B356" s="70" t="s">
        <v>2031</v>
      </c>
      <c r="C356" s="48">
        <v>13.86</v>
      </c>
      <c r="D356" s="9"/>
      <c r="E356" s="10">
        <f t="shared" si="38"/>
        <v>0</v>
      </c>
      <c r="F356" s="7">
        <f t="shared" si="45"/>
        <v>1039.5</v>
      </c>
      <c r="G356" s="8"/>
      <c r="H356" s="3"/>
      <c r="I356" s="3"/>
      <c r="U356" s="1">
        <v>10.5</v>
      </c>
    </row>
    <row r="357" spans="1:21" ht="15.75" customHeight="1">
      <c r="A357" s="68">
        <v>2105210</v>
      </c>
      <c r="B357" s="68" t="s">
        <v>2142</v>
      </c>
      <c r="C357" s="48">
        <v>13.86</v>
      </c>
      <c r="D357" s="9"/>
      <c r="E357" s="10">
        <f t="shared" si="38"/>
        <v>0</v>
      </c>
      <c r="F357" s="7">
        <f t="shared" ref="F357:F358" si="46">C357*$H$3</f>
        <v>1039.5</v>
      </c>
      <c r="G357" s="8"/>
      <c r="H357" s="3"/>
      <c r="I357" s="3"/>
      <c r="U357" s="1">
        <v>10.5</v>
      </c>
    </row>
    <row r="358" spans="1:21" ht="15.75" customHeight="1">
      <c r="A358" s="68">
        <v>2105211</v>
      </c>
      <c r="B358" s="68" t="s">
        <v>2143</v>
      </c>
      <c r="C358" s="48">
        <v>13.86</v>
      </c>
      <c r="D358" s="9"/>
      <c r="E358" s="10">
        <f t="shared" si="38"/>
        <v>0</v>
      </c>
      <c r="F358" s="7">
        <f t="shared" si="46"/>
        <v>1039.5</v>
      </c>
      <c r="G358" s="8"/>
      <c r="H358" s="3"/>
      <c r="I358" s="3"/>
      <c r="U358" s="1">
        <v>10.5</v>
      </c>
    </row>
    <row r="359" spans="1:21" ht="15.75" customHeight="1">
      <c r="A359" s="66">
        <v>2105301</v>
      </c>
      <c r="B359" s="66" t="s">
        <v>2051</v>
      </c>
      <c r="C359" s="48">
        <v>25.08</v>
      </c>
      <c r="D359" s="9"/>
      <c r="E359" s="10">
        <f t="shared" si="38"/>
        <v>0</v>
      </c>
      <c r="F359" s="7">
        <f t="shared" si="43"/>
        <v>1880.9999999999998</v>
      </c>
      <c r="G359" s="8"/>
      <c r="H359" s="3"/>
      <c r="I359" s="3"/>
      <c r="U359" s="1">
        <v>19</v>
      </c>
    </row>
    <row r="360" spans="1:21" ht="15.75" customHeight="1">
      <c r="A360" s="66">
        <v>2105302</v>
      </c>
      <c r="B360" s="66" t="s">
        <v>2052</v>
      </c>
      <c r="C360" s="48">
        <v>26.4</v>
      </c>
      <c r="D360" s="9"/>
      <c r="E360" s="10">
        <f t="shared" si="38"/>
        <v>0</v>
      </c>
      <c r="F360" s="7">
        <f t="shared" si="43"/>
        <v>1980</v>
      </c>
      <c r="G360" s="8"/>
      <c r="H360" s="3"/>
      <c r="I360" s="3"/>
      <c r="U360" s="1">
        <v>20</v>
      </c>
    </row>
    <row r="361" spans="1:21" ht="15.75" customHeight="1">
      <c r="A361" s="66">
        <v>2105303</v>
      </c>
      <c r="B361" s="66" t="s">
        <v>2053</v>
      </c>
      <c r="C361" s="48">
        <v>26.4</v>
      </c>
      <c r="D361" s="9"/>
      <c r="E361" s="10">
        <f t="shared" si="38"/>
        <v>0</v>
      </c>
      <c r="F361" s="7">
        <f t="shared" si="43"/>
        <v>1980</v>
      </c>
      <c r="G361" s="8"/>
      <c r="H361" s="3"/>
      <c r="I361" s="3"/>
      <c r="U361" s="1">
        <v>20</v>
      </c>
    </row>
    <row r="362" spans="1:21" ht="15.75" customHeight="1">
      <c r="A362" s="68">
        <v>2105311</v>
      </c>
      <c r="B362" s="68" t="s">
        <v>2144</v>
      </c>
      <c r="C362" s="48">
        <v>46.2</v>
      </c>
      <c r="D362" s="9"/>
      <c r="E362" s="10">
        <f t="shared" si="38"/>
        <v>0</v>
      </c>
      <c r="F362" s="7">
        <f t="shared" si="43"/>
        <v>3465</v>
      </c>
      <c r="G362" s="8"/>
      <c r="H362" s="3"/>
      <c r="I362" s="3"/>
      <c r="U362" s="1">
        <v>35</v>
      </c>
    </row>
    <row r="363" spans="1:21" ht="15.75">
      <c r="A363" s="66">
        <v>2101181</v>
      </c>
      <c r="B363" s="67" t="s">
        <v>1548</v>
      </c>
      <c r="C363" s="48">
        <v>11.88</v>
      </c>
      <c r="D363" s="9"/>
      <c r="E363" s="10">
        <f t="shared" si="38"/>
        <v>0</v>
      </c>
      <c r="F363" s="7">
        <f t="shared" si="35"/>
        <v>891.00000000000011</v>
      </c>
      <c r="G363" s="8" t="s">
        <v>48</v>
      </c>
      <c r="H363" s="3"/>
      <c r="I363" s="3"/>
      <c r="U363" s="1">
        <v>9</v>
      </c>
    </row>
    <row r="364" spans="1:21" ht="15.75">
      <c r="A364" s="66">
        <v>2101182</v>
      </c>
      <c r="B364" s="67" t="s">
        <v>1549</v>
      </c>
      <c r="C364" s="48">
        <v>13.2</v>
      </c>
      <c r="D364" s="9"/>
      <c r="E364" s="10">
        <f t="shared" si="38"/>
        <v>0</v>
      </c>
      <c r="F364" s="7">
        <f t="shared" si="35"/>
        <v>990</v>
      </c>
      <c r="G364" s="8" t="s">
        <v>48</v>
      </c>
      <c r="H364" s="3"/>
      <c r="I364" s="3"/>
      <c r="U364" s="1">
        <v>10</v>
      </c>
    </row>
    <row r="365" spans="1:21" ht="15.75" customHeight="1">
      <c r="A365" s="70">
        <v>2150251</v>
      </c>
      <c r="B365" s="73" t="s">
        <v>1591</v>
      </c>
      <c r="C365" s="48">
        <v>9.24</v>
      </c>
      <c r="D365" s="9"/>
      <c r="E365" s="10">
        <f t="shared" si="38"/>
        <v>0</v>
      </c>
      <c r="F365" s="7">
        <f t="shared" ref="F365" si="47">C365*$H$3</f>
        <v>693</v>
      </c>
      <c r="G365" s="8"/>
      <c r="H365" s="3"/>
      <c r="I365" s="3"/>
      <c r="U365" s="1">
        <v>7</v>
      </c>
    </row>
    <row r="366" spans="1:21" ht="15.75">
      <c r="A366" s="66">
        <v>2101191</v>
      </c>
      <c r="B366" s="67" t="s">
        <v>216</v>
      </c>
      <c r="C366" s="48">
        <v>9.24</v>
      </c>
      <c r="D366" s="9"/>
      <c r="E366" s="10">
        <f t="shared" si="38"/>
        <v>0</v>
      </c>
      <c r="F366" s="7">
        <f t="shared" si="35"/>
        <v>693</v>
      </c>
      <c r="G366" s="8" t="s">
        <v>48</v>
      </c>
      <c r="H366" s="3"/>
      <c r="I366" s="3"/>
      <c r="U366" s="1">
        <v>7</v>
      </c>
    </row>
    <row r="367" spans="1:21" ht="15.75">
      <c r="A367" s="66">
        <v>2101192</v>
      </c>
      <c r="B367" s="66" t="s">
        <v>217</v>
      </c>
      <c r="C367" s="48">
        <v>10.56</v>
      </c>
      <c r="D367" s="9"/>
      <c r="E367" s="10">
        <f t="shared" si="38"/>
        <v>0</v>
      </c>
      <c r="F367" s="7">
        <f t="shared" si="35"/>
        <v>792</v>
      </c>
      <c r="G367" s="8" t="s">
        <v>48</v>
      </c>
      <c r="H367" s="3"/>
      <c r="I367" s="3"/>
      <c r="U367" s="1">
        <v>8</v>
      </c>
    </row>
    <row r="368" spans="1:21" ht="15.75" customHeight="1">
      <c r="A368" s="66">
        <v>2101193</v>
      </c>
      <c r="B368" s="66" t="s">
        <v>218</v>
      </c>
      <c r="C368" s="48">
        <v>9.24</v>
      </c>
      <c r="D368" s="9"/>
      <c r="E368" s="10">
        <f t="shared" si="38"/>
        <v>0</v>
      </c>
      <c r="F368" s="7">
        <f t="shared" si="35"/>
        <v>693</v>
      </c>
      <c r="G368" s="8" t="s">
        <v>48</v>
      </c>
      <c r="H368" s="3"/>
      <c r="I368" s="3"/>
      <c r="U368" s="1">
        <v>7</v>
      </c>
    </row>
    <row r="369" spans="1:21" ht="15.75" customHeight="1">
      <c r="A369" s="69">
        <v>2101194</v>
      </c>
      <c r="B369" s="69" t="s">
        <v>219</v>
      </c>
      <c r="C369" s="75"/>
      <c r="D369" s="12"/>
      <c r="E369" s="10">
        <f t="shared" si="38"/>
        <v>0</v>
      </c>
      <c r="F369" s="7">
        <f t="shared" ref="F369:F458" si="48">C369*$H$3</f>
        <v>0</v>
      </c>
      <c r="G369" s="8" t="s">
        <v>48</v>
      </c>
      <c r="H369" s="3"/>
      <c r="I369" s="3"/>
      <c r="U369" s="11"/>
    </row>
    <row r="370" spans="1:21" ht="15.75" customHeight="1">
      <c r="A370" s="70">
        <v>2101195</v>
      </c>
      <c r="B370" s="70" t="s">
        <v>220</v>
      </c>
      <c r="C370" s="75">
        <v>9.24</v>
      </c>
      <c r="D370" s="9"/>
      <c r="E370" s="10">
        <f t="shared" si="38"/>
        <v>0</v>
      </c>
      <c r="F370" s="7">
        <f t="shared" si="48"/>
        <v>693</v>
      </c>
      <c r="G370" s="8" t="s">
        <v>48</v>
      </c>
      <c r="H370" s="3"/>
      <c r="I370" s="30"/>
      <c r="U370" s="11">
        <v>7</v>
      </c>
    </row>
    <row r="371" spans="1:21" ht="15.75">
      <c r="A371" s="70">
        <v>2101196</v>
      </c>
      <c r="B371" s="71" t="s">
        <v>1832</v>
      </c>
      <c r="C371" s="75">
        <v>21.12</v>
      </c>
      <c r="D371" s="9"/>
      <c r="E371" s="10">
        <f t="shared" si="38"/>
        <v>0</v>
      </c>
      <c r="F371" s="7">
        <f t="shared" si="48"/>
        <v>1584</v>
      </c>
      <c r="G371" s="8"/>
      <c r="H371" s="3"/>
      <c r="I371" s="3"/>
      <c r="U371" s="11">
        <v>16</v>
      </c>
    </row>
    <row r="372" spans="1:21" ht="15.75">
      <c r="A372" s="66">
        <v>2101201</v>
      </c>
      <c r="B372" s="67" t="s">
        <v>221</v>
      </c>
      <c r="C372" s="48">
        <v>2.12</v>
      </c>
      <c r="D372" s="9"/>
      <c r="E372" s="10">
        <f t="shared" si="38"/>
        <v>0</v>
      </c>
      <c r="F372" s="7">
        <f t="shared" si="48"/>
        <v>159</v>
      </c>
      <c r="G372" s="8"/>
      <c r="H372" s="3"/>
      <c r="I372" s="3"/>
      <c r="U372" s="1">
        <v>1.6</v>
      </c>
    </row>
    <row r="373" spans="1:21" ht="15.75">
      <c r="A373" s="70">
        <v>2101202</v>
      </c>
      <c r="B373" s="70" t="s">
        <v>222</v>
      </c>
      <c r="C373" s="48">
        <v>2.12</v>
      </c>
      <c r="D373" s="9"/>
      <c r="E373" s="10">
        <f t="shared" si="38"/>
        <v>0</v>
      </c>
      <c r="F373" s="7">
        <f t="shared" si="48"/>
        <v>159</v>
      </c>
      <c r="G373" s="8"/>
      <c r="H373" s="3"/>
      <c r="I373" s="3"/>
      <c r="U373" s="1">
        <v>1.6</v>
      </c>
    </row>
    <row r="374" spans="1:21" ht="15.75">
      <c r="A374" s="66">
        <v>2101203</v>
      </c>
      <c r="B374" s="67" t="s">
        <v>223</v>
      </c>
      <c r="C374" s="48">
        <v>2.12</v>
      </c>
      <c r="D374" s="9"/>
      <c r="E374" s="10">
        <f t="shared" si="38"/>
        <v>0</v>
      </c>
      <c r="F374" s="7">
        <f t="shared" si="48"/>
        <v>159</v>
      </c>
      <c r="G374" s="8"/>
      <c r="H374" s="3"/>
      <c r="I374" s="3"/>
      <c r="U374" s="1">
        <v>1.6</v>
      </c>
    </row>
    <row r="375" spans="1:21" ht="15.75">
      <c r="A375" s="66">
        <v>2101204</v>
      </c>
      <c r="B375" s="67" t="s">
        <v>224</v>
      </c>
      <c r="C375" s="48">
        <v>2.12</v>
      </c>
      <c r="D375" s="12"/>
      <c r="E375" s="10">
        <f t="shared" si="38"/>
        <v>0</v>
      </c>
      <c r="F375" s="7">
        <f t="shared" si="48"/>
        <v>159</v>
      </c>
      <c r="G375" s="8"/>
      <c r="H375" s="3"/>
      <c r="I375" s="3"/>
      <c r="U375" s="1">
        <v>1.6</v>
      </c>
    </row>
    <row r="376" spans="1:21" ht="15.75" customHeight="1">
      <c r="A376" s="69">
        <v>2101205</v>
      </c>
      <c r="B376" s="80" t="s">
        <v>225</v>
      </c>
      <c r="C376" s="48">
        <v>2.12</v>
      </c>
      <c r="D376" s="12"/>
      <c r="E376" s="10">
        <f t="shared" si="38"/>
        <v>0</v>
      </c>
      <c r="F376" s="7">
        <f t="shared" si="48"/>
        <v>159</v>
      </c>
      <c r="G376" s="8"/>
      <c r="H376" s="3"/>
      <c r="I376" s="3"/>
      <c r="U376" s="1">
        <v>1.6</v>
      </c>
    </row>
    <row r="377" spans="1:21" ht="15.75">
      <c r="A377" s="66">
        <v>2101205</v>
      </c>
      <c r="B377" s="67" t="s">
        <v>1326</v>
      </c>
      <c r="C377" s="48">
        <v>1.85</v>
      </c>
      <c r="D377" s="9"/>
      <c r="E377" s="10">
        <f t="shared" si="38"/>
        <v>0</v>
      </c>
      <c r="F377" s="7">
        <f t="shared" ref="F377" si="49">C377*$H$3</f>
        <v>138.75</v>
      </c>
      <c r="G377" s="8" t="s">
        <v>48</v>
      </c>
      <c r="H377" s="3"/>
      <c r="I377" s="3"/>
      <c r="U377" s="1">
        <v>1.4</v>
      </c>
    </row>
    <row r="378" spans="1:21" ht="15.75">
      <c r="A378" s="66">
        <v>2101211</v>
      </c>
      <c r="B378" s="67" t="s">
        <v>1595</v>
      </c>
      <c r="C378" s="75">
        <v>8.58</v>
      </c>
      <c r="D378" s="9"/>
      <c r="E378" s="10">
        <f t="shared" si="38"/>
        <v>0</v>
      </c>
      <c r="F378" s="7">
        <f t="shared" ref="F378:F379" si="50">C378*$H$3</f>
        <v>643.5</v>
      </c>
      <c r="G378" s="8"/>
      <c r="H378" s="3"/>
      <c r="I378" s="3"/>
      <c r="U378" s="11">
        <v>6.5</v>
      </c>
    </row>
    <row r="379" spans="1:21" ht="15.75" customHeight="1">
      <c r="A379" s="66">
        <v>2101212</v>
      </c>
      <c r="B379" s="67" t="s">
        <v>1604</v>
      </c>
      <c r="C379" s="75">
        <v>4.62</v>
      </c>
      <c r="D379" s="9"/>
      <c r="E379" s="10">
        <f t="shared" si="38"/>
        <v>0</v>
      </c>
      <c r="F379" s="7">
        <f t="shared" si="50"/>
        <v>346.5</v>
      </c>
      <c r="G379" s="8" t="s">
        <v>48</v>
      </c>
      <c r="H379" s="3"/>
      <c r="I379" s="3"/>
      <c r="U379" s="11">
        <v>3.5</v>
      </c>
    </row>
    <row r="380" spans="1:21" ht="15.75">
      <c r="A380" s="66">
        <v>2101221</v>
      </c>
      <c r="B380" s="66" t="s">
        <v>226</v>
      </c>
      <c r="C380" s="48">
        <v>38.28</v>
      </c>
      <c r="D380" s="9"/>
      <c r="E380" s="10">
        <f t="shared" si="38"/>
        <v>0</v>
      </c>
      <c r="F380" s="7">
        <f t="shared" si="48"/>
        <v>2871</v>
      </c>
      <c r="G380" s="8"/>
      <c r="H380" s="3"/>
      <c r="I380" s="3"/>
      <c r="U380" s="1">
        <v>29</v>
      </c>
    </row>
    <row r="381" spans="1:21" ht="15.75">
      <c r="A381" s="66">
        <v>2101222</v>
      </c>
      <c r="B381" s="67" t="s">
        <v>227</v>
      </c>
      <c r="C381" s="48">
        <v>23.76</v>
      </c>
      <c r="D381" s="9"/>
      <c r="E381" s="10">
        <f t="shared" si="38"/>
        <v>0</v>
      </c>
      <c r="F381" s="7">
        <f t="shared" si="48"/>
        <v>1782.0000000000002</v>
      </c>
      <c r="G381" s="8"/>
      <c r="H381" s="3"/>
      <c r="I381" s="3"/>
      <c r="U381" s="1">
        <v>18</v>
      </c>
    </row>
    <row r="382" spans="1:21" ht="15.75" customHeight="1">
      <c r="A382" s="66">
        <v>2101229</v>
      </c>
      <c r="B382" s="12" t="s">
        <v>1937</v>
      </c>
      <c r="C382" s="48">
        <v>23.76</v>
      </c>
      <c r="D382" s="14"/>
      <c r="E382" s="10">
        <f t="shared" si="38"/>
        <v>0</v>
      </c>
      <c r="F382" s="7">
        <f t="shared" si="48"/>
        <v>1782.0000000000002</v>
      </c>
      <c r="G382" s="8"/>
      <c r="H382" s="3"/>
      <c r="I382" s="3"/>
      <c r="U382" s="1">
        <v>18</v>
      </c>
    </row>
    <row r="383" spans="1:21" ht="15.75">
      <c r="A383" s="70">
        <v>2101223</v>
      </c>
      <c r="B383" s="70" t="s">
        <v>228</v>
      </c>
      <c r="C383" s="48">
        <v>27.72</v>
      </c>
      <c r="D383" s="14"/>
      <c r="E383" s="10">
        <f t="shared" si="38"/>
        <v>0</v>
      </c>
      <c r="F383" s="7">
        <f t="shared" si="48"/>
        <v>2079</v>
      </c>
      <c r="G383" s="8"/>
      <c r="H383" s="3"/>
      <c r="I383" s="3"/>
      <c r="U383" s="1">
        <v>21</v>
      </c>
    </row>
    <row r="384" spans="1:21" ht="15.75" customHeight="1">
      <c r="A384" s="66">
        <v>2101224</v>
      </c>
      <c r="B384" s="49" t="s">
        <v>229</v>
      </c>
      <c r="C384" s="48">
        <v>23.76</v>
      </c>
      <c r="D384" s="14"/>
      <c r="E384" s="10">
        <f t="shared" si="38"/>
        <v>0</v>
      </c>
      <c r="F384" s="7">
        <f t="shared" si="48"/>
        <v>1782.0000000000002</v>
      </c>
      <c r="G384" s="8"/>
      <c r="H384" s="13"/>
      <c r="I384" s="13"/>
      <c r="U384" s="1">
        <v>18</v>
      </c>
    </row>
    <row r="385" spans="1:21" ht="15.75" customHeight="1">
      <c r="A385" s="66">
        <v>2101225</v>
      </c>
      <c r="B385" s="10" t="s">
        <v>230</v>
      </c>
      <c r="C385" s="48">
        <v>30.36</v>
      </c>
      <c r="D385" s="14"/>
      <c r="E385" s="10">
        <f t="shared" si="38"/>
        <v>0</v>
      </c>
      <c r="F385" s="7">
        <f t="shared" si="48"/>
        <v>2277</v>
      </c>
      <c r="G385" s="8"/>
      <c r="H385" s="13"/>
      <c r="I385" s="13"/>
      <c r="U385" s="1">
        <v>23</v>
      </c>
    </row>
    <row r="386" spans="1:21" ht="15.75">
      <c r="A386" s="66">
        <v>2101226</v>
      </c>
      <c r="B386" s="49" t="s">
        <v>231</v>
      </c>
      <c r="C386" s="48">
        <v>29.04</v>
      </c>
      <c r="D386" s="14"/>
      <c r="E386" s="10">
        <f t="shared" si="38"/>
        <v>0</v>
      </c>
      <c r="F386" s="7">
        <f t="shared" si="48"/>
        <v>2178</v>
      </c>
      <c r="G386" s="50"/>
      <c r="H386" s="13"/>
      <c r="I386" s="13"/>
      <c r="U386" s="1">
        <v>22</v>
      </c>
    </row>
    <row r="387" spans="1:21" ht="15.75" customHeight="1">
      <c r="A387" s="66">
        <v>2101227</v>
      </c>
      <c r="B387" s="10" t="s">
        <v>232</v>
      </c>
      <c r="C387" s="48">
        <v>27.72</v>
      </c>
      <c r="D387" s="14"/>
      <c r="E387" s="10">
        <f t="shared" si="38"/>
        <v>0</v>
      </c>
      <c r="F387" s="7">
        <f t="shared" si="48"/>
        <v>2079</v>
      </c>
      <c r="G387" s="50"/>
      <c r="H387" s="13"/>
      <c r="I387" s="13"/>
      <c r="U387" s="1">
        <v>21</v>
      </c>
    </row>
    <row r="388" spans="1:21" ht="15.75" customHeight="1">
      <c r="A388" s="66">
        <v>2101228</v>
      </c>
      <c r="B388" s="49" t="s">
        <v>233</v>
      </c>
      <c r="C388" s="48">
        <v>23.76</v>
      </c>
      <c r="D388" s="14"/>
      <c r="E388" s="10">
        <f t="shared" si="38"/>
        <v>0</v>
      </c>
      <c r="F388" s="7">
        <f t="shared" si="48"/>
        <v>1782.0000000000002</v>
      </c>
      <c r="G388" s="50"/>
      <c r="H388" s="13"/>
      <c r="I388" s="13"/>
      <c r="U388" s="1">
        <v>18</v>
      </c>
    </row>
    <row r="389" spans="1:21" ht="15.75" customHeight="1">
      <c r="A389" s="66">
        <v>2101230</v>
      </c>
      <c r="B389" s="10" t="s">
        <v>1938</v>
      </c>
      <c r="C389" s="48">
        <v>27.72</v>
      </c>
      <c r="D389" s="14"/>
      <c r="E389" s="10">
        <f t="shared" ref="E389:E452" si="51">D389*C389</f>
        <v>0</v>
      </c>
      <c r="F389" s="7">
        <f t="shared" si="48"/>
        <v>2079</v>
      </c>
      <c r="G389" s="50"/>
      <c r="H389" s="13"/>
      <c r="I389" s="13"/>
      <c r="U389" s="1">
        <v>21</v>
      </c>
    </row>
    <row r="390" spans="1:21" ht="15.75" customHeight="1">
      <c r="A390" s="66">
        <v>2101251</v>
      </c>
      <c r="B390" s="49" t="s">
        <v>234</v>
      </c>
      <c r="C390" s="48">
        <v>10.56</v>
      </c>
      <c r="D390" s="14"/>
      <c r="E390" s="10">
        <f t="shared" si="51"/>
        <v>0</v>
      </c>
      <c r="F390" s="7">
        <f t="shared" si="48"/>
        <v>792</v>
      </c>
      <c r="G390" s="50" t="s">
        <v>48</v>
      </c>
      <c r="H390" s="13"/>
      <c r="I390" s="13"/>
      <c r="U390" s="1">
        <v>8</v>
      </c>
    </row>
    <row r="391" spans="1:21" ht="15.75">
      <c r="A391" s="66">
        <v>2101252</v>
      </c>
      <c r="B391" s="10" t="s">
        <v>235</v>
      </c>
      <c r="C391" s="48">
        <v>13.2</v>
      </c>
      <c r="D391" s="14"/>
      <c r="E391" s="10">
        <f t="shared" si="51"/>
        <v>0</v>
      </c>
      <c r="F391" s="7">
        <f t="shared" si="48"/>
        <v>990</v>
      </c>
      <c r="G391" s="50" t="s">
        <v>48</v>
      </c>
      <c r="H391" s="13"/>
      <c r="I391" s="13"/>
      <c r="U391" s="1">
        <v>10</v>
      </c>
    </row>
    <row r="392" spans="1:21" ht="15.75" customHeight="1">
      <c r="A392" s="66">
        <v>2101253</v>
      </c>
      <c r="B392" s="49" t="s">
        <v>1850</v>
      </c>
      <c r="C392" s="48">
        <v>7.92</v>
      </c>
      <c r="D392" s="14"/>
      <c r="E392" s="10">
        <f t="shared" si="51"/>
        <v>0</v>
      </c>
      <c r="F392" s="7">
        <f t="shared" ref="F392:F393" si="52">C392*$H$3</f>
        <v>594</v>
      </c>
      <c r="G392" s="50"/>
      <c r="H392" s="13"/>
      <c r="I392" s="13"/>
      <c r="U392" s="1">
        <v>6</v>
      </c>
    </row>
    <row r="393" spans="1:21" ht="15.75">
      <c r="A393" s="66">
        <v>2101254</v>
      </c>
      <c r="B393" s="49" t="s">
        <v>1947</v>
      </c>
      <c r="C393" s="48">
        <v>10.56</v>
      </c>
      <c r="D393" s="14"/>
      <c r="E393" s="10">
        <f t="shared" si="51"/>
        <v>0</v>
      </c>
      <c r="F393" s="7">
        <f t="shared" si="52"/>
        <v>792</v>
      </c>
      <c r="G393" s="50" t="s">
        <v>48</v>
      </c>
      <c r="H393" s="13"/>
      <c r="I393" s="13"/>
      <c r="U393" s="1">
        <v>8</v>
      </c>
    </row>
    <row r="394" spans="1:21" ht="15.75" customHeight="1">
      <c r="A394" s="66">
        <v>2101291</v>
      </c>
      <c r="B394" s="49" t="s">
        <v>236</v>
      </c>
      <c r="C394" s="48">
        <v>3.96</v>
      </c>
      <c r="D394" s="14"/>
      <c r="E394" s="10">
        <f t="shared" si="51"/>
        <v>0</v>
      </c>
      <c r="F394" s="7">
        <f t="shared" si="48"/>
        <v>297</v>
      </c>
      <c r="G394" s="50" t="s">
        <v>48</v>
      </c>
      <c r="H394" s="13"/>
      <c r="I394" s="13"/>
      <c r="U394" s="1">
        <v>3</v>
      </c>
    </row>
    <row r="395" spans="1:21" ht="15.75" customHeight="1">
      <c r="A395" s="66">
        <v>2101301</v>
      </c>
      <c r="B395" s="49" t="s">
        <v>237</v>
      </c>
      <c r="C395" s="48">
        <v>7.92</v>
      </c>
      <c r="D395" s="14"/>
      <c r="E395" s="10">
        <f t="shared" si="51"/>
        <v>0</v>
      </c>
      <c r="F395" s="7">
        <f t="shared" si="48"/>
        <v>594</v>
      </c>
      <c r="G395" s="8" t="s">
        <v>48</v>
      </c>
      <c r="H395" s="13"/>
      <c r="I395" s="13"/>
      <c r="U395" s="1">
        <v>6</v>
      </c>
    </row>
    <row r="396" spans="1:21" ht="15.75" customHeight="1">
      <c r="A396" s="66">
        <v>2101302</v>
      </c>
      <c r="B396" s="10" t="s">
        <v>238</v>
      </c>
      <c r="C396" s="48">
        <v>7.92</v>
      </c>
      <c r="D396" s="14"/>
      <c r="E396" s="10">
        <f t="shared" si="51"/>
        <v>0</v>
      </c>
      <c r="F396" s="7">
        <f t="shared" si="48"/>
        <v>594</v>
      </c>
      <c r="G396" s="8" t="s">
        <v>48</v>
      </c>
      <c r="H396" s="13"/>
      <c r="I396" s="13"/>
      <c r="U396" s="1">
        <v>6</v>
      </c>
    </row>
    <row r="397" spans="1:21" ht="15.75">
      <c r="A397" s="66">
        <v>2101303</v>
      </c>
      <c r="B397" s="49" t="s">
        <v>239</v>
      </c>
      <c r="C397" s="48">
        <v>11.22</v>
      </c>
      <c r="D397" s="14"/>
      <c r="E397" s="10">
        <f t="shared" si="51"/>
        <v>0</v>
      </c>
      <c r="F397" s="7">
        <f t="shared" si="48"/>
        <v>841.5</v>
      </c>
      <c r="G397" s="8"/>
      <c r="H397" s="13"/>
      <c r="I397" s="13"/>
      <c r="U397" s="1">
        <v>8.5</v>
      </c>
    </row>
    <row r="398" spans="1:21" ht="15.75" customHeight="1">
      <c r="A398" s="66">
        <v>2101304</v>
      </c>
      <c r="B398" s="49" t="s">
        <v>240</v>
      </c>
      <c r="C398" s="48">
        <v>10.56</v>
      </c>
      <c r="D398" s="14"/>
      <c r="E398" s="10">
        <f t="shared" si="51"/>
        <v>0</v>
      </c>
      <c r="F398" s="7">
        <f t="shared" si="48"/>
        <v>792</v>
      </c>
      <c r="G398" s="8"/>
      <c r="H398" s="13"/>
      <c r="I398" s="13"/>
      <c r="U398" s="1">
        <v>8</v>
      </c>
    </row>
    <row r="399" spans="1:21" ht="15.75">
      <c r="A399" s="66">
        <v>2101305</v>
      </c>
      <c r="B399" s="49" t="s">
        <v>241</v>
      </c>
      <c r="C399" s="48">
        <v>9.9</v>
      </c>
      <c r="D399" s="14"/>
      <c r="E399" s="10">
        <f t="shared" si="51"/>
        <v>0</v>
      </c>
      <c r="F399" s="7">
        <f t="shared" si="48"/>
        <v>742.5</v>
      </c>
      <c r="G399" s="8"/>
      <c r="H399" s="13"/>
      <c r="I399" s="13"/>
      <c r="U399" s="1">
        <v>7.5</v>
      </c>
    </row>
    <row r="400" spans="1:21" ht="15.75">
      <c r="A400" s="66">
        <v>2101310</v>
      </c>
      <c r="B400" s="12" t="s">
        <v>1939</v>
      </c>
      <c r="C400" s="48">
        <v>9.9</v>
      </c>
      <c r="D400" s="14"/>
      <c r="E400" s="10">
        <f t="shared" si="51"/>
        <v>0</v>
      </c>
      <c r="F400" s="7">
        <f t="shared" ref="F400" si="53">C400*$H$3</f>
        <v>742.5</v>
      </c>
      <c r="G400" s="8"/>
      <c r="H400" s="13"/>
      <c r="I400" s="13"/>
      <c r="U400" s="1">
        <v>7.5</v>
      </c>
    </row>
    <row r="401" spans="1:21" ht="15.75">
      <c r="A401" s="66">
        <v>2101306</v>
      </c>
      <c r="B401" s="10" t="s">
        <v>242</v>
      </c>
      <c r="C401" s="48">
        <v>9.9</v>
      </c>
      <c r="D401" s="14"/>
      <c r="E401" s="10">
        <f t="shared" si="51"/>
        <v>0</v>
      </c>
      <c r="F401" s="7">
        <f t="shared" si="48"/>
        <v>742.5</v>
      </c>
      <c r="G401" s="8"/>
      <c r="H401" s="13"/>
      <c r="I401" s="13"/>
      <c r="U401" s="1">
        <v>7.5</v>
      </c>
    </row>
    <row r="402" spans="1:21" ht="15.75">
      <c r="A402" s="66">
        <v>2101307</v>
      </c>
      <c r="B402" s="10" t="s">
        <v>243</v>
      </c>
      <c r="C402" s="48">
        <v>10.56</v>
      </c>
      <c r="D402" s="14"/>
      <c r="E402" s="10">
        <f t="shared" si="51"/>
        <v>0</v>
      </c>
      <c r="F402" s="7">
        <f t="shared" si="48"/>
        <v>792</v>
      </c>
      <c r="G402" s="8"/>
      <c r="H402" s="13"/>
      <c r="I402" s="13"/>
      <c r="U402" s="1">
        <v>8</v>
      </c>
    </row>
    <row r="403" spans="1:21" ht="15.75" customHeight="1">
      <c r="A403" s="66">
        <v>2101308</v>
      </c>
      <c r="B403" s="49" t="s">
        <v>244</v>
      </c>
      <c r="C403" s="48">
        <v>11.88</v>
      </c>
      <c r="D403" s="14"/>
      <c r="E403" s="10">
        <f t="shared" si="51"/>
        <v>0</v>
      </c>
      <c r="F403" s="7">
        <f t="shared" si="48"/>
        <v>891.00000000000011</v>
      </c>
      <c r="G403" s="8"/>
      <c r="H403" s="13"/>
      <c r="I403" s="13"/>
      <c r="U403" s="1">
        <v>9</v>
      </c>
    </row>
    <row r="404" spans="1:21" ht="15.75" customHeight="1">
      <c r="A404" s="66">
        <v>2101309</v>
      </c>
      <c r="B404" s="49" t="s">
        <v>1239</v>
      </c>
      <c r="C404" s="48">
        <v>11.88</v>
      </c>
      <c r="D404" s="14"/>
      <c r="E404" s="10">
        <f t="shared" si="51"/>
        <v>0</v>
      </c>
      <c r="F404" s="7">
        <f t="shared" si="48"/>
        <v>891.00000000000011</v>
      </c>
      <c r="G404" s="8"/>
      <c r="H404" s="13"/>
      <c r="I404" s="13"/>
      <c r="U404" s="1">
        <v>9</v>
      </c>
    </row>
    <row r="405" spans="1:21" ht="15.75">
      <c r="A405" s="87">
        <v>2101351</v>
      </c>
      <c r="B405" s="49" t="s">
        <v>1028</v>
      </c>
      <c r="C405" s="48">
        <v>14.52</v>
      </c>
      <c r="D405" s="14"/>
      <c r="E405" s="10">
        <f t="shared" si="51"/>
        <v>0</v>
      </c>
      <c r="F405" s="7">
        <f t="shared" si="48"/>
        <v>1089</v>
      </c>
      <c r="G405" s="8"/>
      <c r="H405" s="13"/>
      <c r="I405" s="13"/>
      <c r="U405" s="1">
        <v>11</v>
      </c>
    </row>
    <row r="406" spans="1:21" ht="15.75">
      <c r="A406" s="66">
        <v>2101601</v>
      </c>
      <c r="B406" s="67" t="s">
        <v>245</v>
      </c>
      <c r="C406" s="48">
        <v>2.64</v>
      </c>
      <c r="D406" s="14"/>
      <c r="E406" s="10">
        <f t="shared" si="51"/>
        <v>0</v>
      </c>
      <c r="F406" s="7">
        <f t="shared" si="48"/>
        <v>198</v>
      </c>
      <c r="G406" s="50"/>
      <c r="H406" s="13"/>
      <c r="I406" s="13"/>
      <c r="U406" s="1">
        <v>2</v>
      </c>
    </row>
    <row r="407" spans="1:21" ht="15.75" customHeight="1">
      <c r="A407" s="66">
        <v>2101602</v>
      </c>
      <c r="B407" s="67" t="s">
        <v>246</v>
      </c>
      <c r="C407" s="48">
        <v>2.64</v>
      </c>
      <c r="D407" s="14"/>
      <c r="E407" s="10">
        <f t="shared" si="51"/>
        <v>0</v>
      </c>
      <c r="F407" s="7">
        <f t="shared" si="48"/>
        <v>198</v>
      </c>
      <c r="G407" s="50"/>
      <c r="H407" s="13"/>
      <c r="I407" s="13"/>
      <c r="U407" s="1">
        <v>2</v>
      </c>
    </row>
    <row r="408" spans="1:21" ht="15.75">
      <c r="A408" s="66">
        <v>2101603</v>
      </c>
      <c r="B408" s="66" t="s">
        <v>1605</v>
      </c>
      <c r="C408" s="48">
        <v>2.64</v>
      </c>
      <c r="D408" s="14"/>
      <c r="E408" s="10">
        <f t="shared" si="51"/>
        <v>0</v>
      </c>
      <c r="F408" s="7">
        <f t="shared" si="48"/>
        <v>198</v>
      </c>
      <c r="G408" s="50"/>
      <c r="H408" s="13"/>
      <c r="I408" s="13"/>
      <c r="U408" s="1">
        <v>2</v>
      </c>
    </row>
    <row r="409" spans="1:21" ht="30.75" customHeight="1">
      <c r="A409" s="66">
        <v>2101604</v>
      </c>
      <c r="B409" s="67" t="s">
        <v>247</v>
      </c>
      <c r="C409" s="48">
        <v>2.64</v>
      </c>
      <c r="D409" s="14"/>
      <c r="E409" s="10">
        <f t="shared" si="51"/>
        <v>0</v>
      </c>
      <c r="F409" s="7">
        <f t="shared" si="48"/>
        <v>198</v>
      </c>
      <c r="G409" s="50"/>
      <c r="H409" s="13"/>
      <c r="I409" s="13"/>
      <c r="U409" s="1">
        <v>2</v>
      </c>
    </row>
    <row r="410" spans="1:21" ht="15.75" customHeight="1">
      <c r="A410" s="66">
        <v>2101605</v>
      </c>
      <c r="B410" s="67" t="s">
        <v>248</v>
      </c>
      <c r="C410" s="48">
        <v>2.64</v>
      </c>
      <c r="D410" s="14"/>
      <c r="E410" s="10">
        <f t="shared" si="51"/>
        <v>0</v>
      </c>
      <c r="F410" s="7">
        <f t="shared" si="48"/>
        <v>198</v>
      </c>
      <c r="G410" s="50"/>
      <c r="H410" s="13"/>
      <c r="I410" s="13"/>
      <c r="U410" s="1">
        <v>2</v>
      </c>
    </row>
    <row r="411" spans="1:21" ht="15.75">
      <c r="A411" s="66">
        <v>2101606</v>
      </c>
      <c r="B411" s="66" t="s">
        <v>249</v>
      </c>
      <c r="C411" s="48">
        <v>2.64</v>
      </c>
      <c r="D411" s="15"/>
      <c r="E411" s="10">
        <f t="shared" si="51"/>
        <v>0</v>
      </c>
      <c r="F411" s="7">
        <f t="shared" si="48"/>
        <v>198</v>
      </c>
      <c r="G411" s="50"/>
      <c r="H411" s="13"/>
      <c r="I411" s="13"/>
      <c r="U411" s="1">
        <v>2</v>
      </c>
    </row>
    <row r="412" spans="1:21" ht="15.75">
      <c r="A412" s="69">
        <v>2101607</v>
      </c>
      <c r="B412" s="80" t="s">
        <v>250</v>
      </c>
      <c r="C412" s="75">
        <v>2.64</v>
      </c>
      <c r="D412" s="15"/>
      <c r="E412" s="10">
        <f t="shared" si="51"/>
        <v>0</v>
      </c>
      <c r="F412" s="7">
        <f t="shared" si="48"/>
        <v>198</v>
      </c>
      <c r="G412" s="50" t="s">
        <v>48</v>
      </c>
      <c r="H412" s="13"/>
      <c r="I412" s="13"/>
      <c r="U412" s="11">
        <v>2</v>
      </c>
    </row>
    <row r="413" spans="1:21" ht="15.75">
      <c r="A413" s="66">
        <v>2101608</v>
      </c>
      <c r="B413" s="67" t="s">
        <v>251</v>
      </c>
      <c r="C413" s="75">
        <v>3.3</v>
      </c>
      <c r="D413" s="15"/>
      <c r="E413" s="10">
        <f t="shared" si="51"/>
        <v>0</v>
      </c>
      <c r="F413" s="7">
        <f t="shared" si="48"/>
        <v>247.5</v>
      </c>
      <c r="G413" s="50"/>
      <c r="H413" s="13"/>
      <c r="I413" s="13"/>
      <c r="U413" s="11">
        <v>2.5</v>
      </c>
    </row>
    <row r="414" spans="1:21" ht="15.75">
      <c r="A414" s="66">
        <v>2101609</v>
      </c>
      <c r="B414" s="67" t="s">
        <v>252</v>
      </c>
      <c r="C414" s="75">
        <v>2.64</v>
      </c>
      <c r="D414" s="15"/>
      <c r="E414" s="10">
        <f t="shared" si="51"/>
        <v>0</v>
      </c>
      <c r="F414" s="7">
        <f t="shared" si="48"/>
        <v>198</v>
      </c>
      <c r="G414" s="50"/>
      <c r="H414" s="13"/>
      <c r="I414" s="13"/>
      <c r="U414" s="11">
        <v>2</v>
      </c>
    </row>
    <row r="415" spans="1:21" ht="15.75">
      <c r="A415" s="66">
        <v>2101651</v>
      </c>
      <c r="B415" s="67" t="s">
        <v>253</v>
      </c>
      <c r="C415" s="48">
        <v>1.59</v>
      </c>
      <c r="D415" s="14"/>
      <c r="E415" s="10">
        <f t="shared" si="51"/>
        <v>0</v>
      </c>
      <c r="F415" s="7">
        <f t="shared" si="48"/>
        <v>119.25</v>
      </c>
      <c r="G415" s="50"/>
      <c r="H415" s="13"/>
      <c r="I415" s="13"/>
      <c r="U415" s="1">
        <v>1.2</v>
      </c>
    </row>
    <row r="416" spans="1:21" ht="30.75" customHeight="1">
      <c r="A416" s="70">
        <v>2101652</v>
      </c>
      <c r="B416" s="71" t="s">
        <v>254</v>
      </c>
      <c r="C416" s="48">
        <v>1.59</v>
      </c>
      <c r="D416" s="14"/>
      <c r="E416" s="10">
        <f t="shared" si="51"/>
        <v>0</v>
      </c>
      <c r="F416" s="7">
        <f t="shared" si="48"/>
        <v>119.25</v>
      </c>
      <c r="G416" s="50"/>
      <c r="H416" s="13"/>
      <c r="I416" s="13"/>
      <c r="U416" s="1">
        <v>1.2</v>
      </c>
    </row>
    <row r="417" spans="1:21" ht="15.75">
      <c r="A417" s="66">
        <v>2101653</v>
      </c>
      <c r="B417" s="66" t="s">
        <v>255</v>
      </c>
      <c r="C417" s="48">
        <v>1.59</v>
      </c>
      <c r="D417" s="14"/>
      <c r="E417" s="10">
        <f t="shared" si="51"/>
        <v>0</v>
      </c>
      <c r="F417" s="7">
        <f t="shared" si="48"/>
        <v>119.25</v>
      </c>
      <c r="G417" s="50" t="s">
        <v>48</v>
      </c>
      <c r="H417" s="13"/>
      <c r="I417" s="13"/>
      <c r="U417" s="1">
        <v>1.2</v>
      </c>
    </row>
    <row r="418" spans="1:21" ht="15.75">
      <c r="A418" s="69">
        <v>2101654</v>
      </c>
      <c r="B418" s="80" t="s">
        <v>256</v>
      </c>
      <c r="C418" s="75">
        <v>1.59</v>
      </c>
      <c r="D418" s="15"/>
      <c r="E418" s="10">
        <f t="shared" si="51"/>
        <v>0</v>
      </c>
      <c r="F418" s="7">
        <f t="shared" si="48"/>
        <v>119.25</v>
      </c>
      <c r="G418" s="50"/>
      <c r="H418" s="13"/>
      <c r="I418" s="13"/>
      <c r="U418" s="11">
        <v>1.2</v>
      </c>
    </row>
    <row r="419" spans="1:21" ht="15.75">
      <c r="A419" s="66">
        <v>2101655</v>
      </c>
      <c r="B419" s="66" t="s">
        <v>257</v>
      </c>
      <c r="C419" s="48">
        <v>1.59</v>
      </c>
      <c r="D419" s="14"/>
      <c r="E419" s="10">
        <f t="shared" si="51"/>
        <v>0</v>
      </c>
      <c r="F419" s="7">
        <f t="shared" si="48"/>
        <v>119.25</v>
      </c>
      <c r="G419" s="50"/>
      <c r="H419" s="13"/>
      <c r="I419" s="13"/>
      <c r="U419" s="1">
        <v>1.2</v>
      </c>
    </row>
    <row r="420" spans="1:21" ht="15.75">
      <c r="A420" s="66">
        <v>2101656</v>
      </c>
      <c r="B420" s="67" t="s">
        <v>258</v>
      </c>
      <c r="C420" s="48">
        <v>1.59</v>
      </c>
      <c r="D420" s="14"/>
      <c r="E420" s="10">
        <f t="shared" si="51"/>
        <v>0</v>
      </c>
      <c r="F420" s="7">
        <f t="shared" si="48"/>
        <v>119.25</v>
      </c>
      <c r="G420" s="50"/>
      <c r="H420" s="13"/>
      <c r="I420" s="13"/>
      <c r="U420" s="1">
        <v>1.2</v>
      </c>
    </row>
    <row r="421" spans="1:21" ht="15.75">
      <c r="A421" s="69">
        <v>2101657</v>
      </c>
      <c r="B421" s="80" t="s">
        <v>1233</v>
      </c>
      <c r="C421" s="75">
        <v>1.59</v>
      </c>
      <c r="D421" s="15"/>
      <c r="E421" s="10">
        <f t="shared" si="51"/>
        <v>0</v>
      </c>
      <c r="F421" s="7">
        <f t="shared" si="48"/>
        <v>119.25</v>
      </c>
      <c r="G421" s="50"/>
      <c r="H421" s="13"/>
      <c r="I421" s="13"/>
      <c r="U421" s="11">
        <v>1.2</v>
      </c>
    </row>
    <row r="422" spans="1:21" ht="15.75" customHeight="1">
      <c r="A422" s="66">
        <v>2101658</v>
      </c>
      <c r="B422" s="66" t="s">
        <v>259</v>
      </c>
      <c r="C422" s="48">
        <v>1.59</v>
      </c>
      <c r="D422" s="14"/>
      <c r="E422" s="10">
        <f t="shared" si="51"/>
        <v>0</v>
      </c>
      <c r="F422" s="7">
        <f t="shared" si="48"/>
        <v>119.25</v>
      </c>
      <c r="G422" s="50"/>
      <c r="H422" s="13"/>
      <c r="I422" s="13"/>
      <c r="U422" s="1">
        <v>1.2</v>
      </c>
    </row>
    <row r="423" spans="1:21" ht="15.75" customHeight="1">
      <c r="A423" s="66">
        <v>2101659</v>
      </c>
      <c r="B423" s="67" t="s">
        <v>260</v>
      </c>
      <c r="C423" s="48">
        <v>1.59</v>
      </c>
      <c r="D423" s="14"/>
      <c r="E423" s="10">
        <f t="shared" si="51"/>
        <v>0</v>
      </c>
      <c r="F423" s="7">
        <f t="shared" si="48"/>
        <v>119.25</v>
      </c>
      <c r="G423" s="50" t="s">
        <v>48</v>
      </c>
      <c r="H423" s="13"/>
      <c r="I423" s="13"/>
      <c r="U423" s="1">
        <v>1.2</v>
      </c>
    </row>
    <row r="424" spans="1:21" ht="15.75">
      <c r="A424" s="66">
        <v>2101660</v>
      </c>
      <c r="B424" s="67" t="s">
        <v>1327</v>
      </c>
      <c r="C424" s="48">
        <v>1.85</v>
      </c>
      <c r="D424" s="14"/>
      <c r="E424" s="10">
        <f t="shared" si="51"/>
        <v>0</v>
      </c>
      <c r="F424" s="7">
        <f t="shared" ref="F424:F427" si="54">C424*$H$3</f>
        <v>138.75</v>
      </c>
      <c r="G424" s="50"/>
      <c r="H424" s="13"/>
      <c r="I424" s="13"/>
      <c r="U424" s="1">
        <v>1.4</v>
      </c>
    </row>
    <row r="425" spans="1:21" ht="15.75" customHeight="1">
      <c r="A425" s="66">
        <v>2101661</v>
      </c>
      <c r="B425" s="78" t="s">
        <v>1456</v>
      </c>
      <c r="C425" s="48">
        <v>1.59</v>
      </c>
      <c r="D425" s="14"/>
      <c r="E425" s="10">
        <f t="shared" si="51"/>
        <v>0</v>
      </c>
      <c r="F425" s="7">
        <f t="shared" si="54"/>
        <v>119.25</v>
      </c>
      <c r="G425" s="50"/>
      <c r="H425" s="13"/>
      <c r="I425" s="13"/>
      <c r="U425" s="1">
        <v>1.2</v>
      </c>
    </row>
    <row r="426" spans="1:21" ht="15.75">
      <c r="A426" s="66">
        <v>2101662</v>
      </c>
      <c r="B426" s="78" t="s">
        <v>1457</v>
      </c>
      <c r="C426" s="48">
        <v>2.25</v>
      </c>
      <c r="D426" s="14"/>
      <c r="E426" s="10">
        <f t="shared" si="51"/>
        <v>0</v>
      </c>
      <c r="F426" s="7">
        <f t="shared" si="54"/>
        <v>168.75</v>
      </c>
      <c r="G426" s="50" t="s">
        <v>48</v>
      </c>
      <c r="H426" s="13"/>
      <c r="I426" s="13"/>
      <c r="U426" s="1">
        <v>1.7</v>
      </c>
    </row>
    <row r="427" spans="1:21" ht="15.75">
      <c r="A427" s="66">
        <v>2101663</v>
      </c>
      <c r="B427" s="78" t="s">
        <v>1458</v>
      </c>
      <c r="C427" s="48">
        <v>1.98</v>
      </c>
      <c r="D427" s="14"/>
      <c r="E427" s="10">
        <f t="shared" si="51"/>
        <v>0</v>
      </c>
      <c r="F427" s="7">
        <f t="shared" si="54"/>
        <v>148.5</v>
      </c>
      <c r="G427" s="50"/>
      <c r="H427" s="13"/>
      <c r="I427" s="13"/>
      <c r="U427" s="1">
        <v>1.5</v>
      </c>
    </row>
    <row r="428" spans="1:21" ht="15.75">
      <c r="A428" s="66">
        <v>2102201</v>
      </c>
      <c r="B428" s="49" t="s">
        <v>261</v>
      </c>
      <c r="C428" s="48">
        <v>14.52</v>
      </c>
      <c r="D428" s="14"/>
      <c r="E428" s="10">
        <f t="shared" si="51"/>
        <v>0</v>
      </c>
      <c r="F428" s="7">
        <f t="shared" si="48"/>
        <v>1089</v>
      </c>
      <c r="G428" s="50"/>
      <c r="H428" s="13"/>
      <c r="I428" s="13"/>
      <c r="U428" s="1">
        <v>11</v>
      </c>
    </row>
    <row r="429" spans="1:21" ht="15.75" customHeight="1">
      <c r="A429" s="66">
        <v>2102202</v>
      </c>
      <c r="B429" s="49" t="s">
        <v>262</v>
      </c>
      <c r="C429" s="48">
        <v>13.2</v>
      </c>
      <c r="D429" s="16"/>
      <c r="E429" s="10">
        <f t="shared" si="51"/>
        <v>0</v>
      </c>
      <c r="F429" s="7">
        <f t="shared" si="48"/>
        <v>990</v>
      </c>
      <c r="G429" s="50"/>
      <c r="H429" s="13"/>
      <c r="I429" s="13"/>
      <c r="U429" s="1">
        <v>10</v>
      </c>
    </row>
    <row r="430" spans="1:21" ht="15.75">
      <c r="A430" s="66">
        <v>2102203</v>
      </c>
      <c r="B430" s="49" t="s">
        <v>263</v>
      </c>
      <c r="C430" s="48">
        <v>14.52</v>
      </c>
      <c r="D430" s="16"/>
      <c r="E430" s="10">
        <f t="shared" si="51"/>
        <v>0</v>
      </c>
      <c r="F430" s="7">
        <f t="shared" si="48"/>
        <v>1089</v>
      </c>
      <c r="G430" s="50"/>
      <c r="H430" s="13"/>
      <c r="I430" s="13"/>
      <c r="U430" s="1">
        <v>11</v>
      </c>
    </row>
    <row r="431" spans="1:21" ht="15.75">
      <c r="A431" s="66">
        <v>2102204</v>
      </c>
      <c r="B431" s="49" t="s">
        <v>264</v>
      </c>
      <c r="C431" s="48">
        <v>15.84</v>
      </c>
      <c r="D431" s="16"/>
      <c r="E431" s="10">
        <f t="shared" si="51"/>
        <v>0</v>
      </c>
      <c r="F431" s="7">
        <f t="shared" si="48"/>
        <v>1188</v>
      </c>
      <c r="G431" s="50"/>
      <c r="H431" s="13"/>
      <c r="I431" s="13"/>
      <c r="U431" s="1">
        <v>12</v>
      </c>
    </row>
    <row r="432" spans="1:21" ht="15.75">
      <c r="A432" s="70">
        <v>2102205</v>
      </c>
      <c r="B432" s="73" t="s">
        <v>1788</v>
      </c>
      <c r="C432" s="48">
        <v>11.88</v>
      </c>
      <c r="D432" s="16"/>
      <c r="E432" s="10">
        <f t="shared" si="51"/>
        <v>0</v>
      </c>
      <c r="F432" s="7">
        <f t="shared" si="48"/>
        <v>891.00000000000011</v>
      </c>
      <c r="G432" s="50"/>
      <c r="H432" s="13"/>
      <c r="I432" s="13"/>
      <c r="U432" s="1">
        <v>9</v>
      </c>
    </row>
    <row r="433" spans="1:21" ht="15.75" customHeight="1">
      <c r="A433" s="66">
        <v>2102206</v>
      </c>
      <c r="B433" s="49" t="s">
        <v>265</v>
      </c>
      <c r="C433" s="48">
        <v>11.88</v>
      </c>
      <c r="D433" s="16"/>
      <c r="E433" s="10">
        <f t="shared" si="51"/>
        <v>0</v>
      </c>
      <c r="F433" s="7">
        <f t="shared" si="48"/>
        <v>891.00000000000011</v>
      </c>
      <c r="G433" s="50"/>
      <c r="H433" s="13"/>
      <c r="I433" s="13"/>
      <c r="U433" s="1">
        <v>9</v>
      </c>
    </row>
    <row r="434" spans="1:21" ht="15.75" customHeight="1">
      <c r="A434" s="70">
        <v>2102207</v>
      </c>
      <c r="B434" s="88" t="s">
        <v>2032</v>
      </c>
      <c r="C434" s="48">
        <v>11.88</v>
      </c>
      <c r="D434" s="16"/>
      <c r="E434" s="10">
        <f t="shared" si="51"/>
        <v>0</v>
      </c>
      <c r="F434" s="7">
        <f t="shared" si="48"/>
        <v>891.00000000000011</v>
      </c>
      <c r="G434" s="50"/>
      <c r="H434" s="13"/>
      <c r="I434" s="13"/>
      <c r="U434" s="1">
        <v>9</v>
      </c>
    </row>
    <row r="435" spans="1:21" ht="15.75">
      <c r="A435" s="66">
        <v>2102208</v>
      </c>
      <c r="B435" s="49" t="s">
        <v>1884</v>
      </c>
      <c r="C435" s="48">
        <v>11.88</v>
      </c>
      <c r="D435" s="16"/>
      <c r="E435" s="10">
        <f t="shared" si="51"/>
        <v>0</v>
      </c>
      <c r="F435" s="7">
        <f t="shared" ref="F435:F438" si="55">C435*$H$3</f>
        <v>891.00000000000011</v>
      </c>
      <c r="G435" s="50" t="s">
        <v>48</v>
      </c>
      <c r="H435" s="13"/>
      <c r="I435" s="13"/>
      <c r="U435" s="1">
        <v>9</v>
      </c>
    </row>
    <row r="436" spans="1:21" ht="15.75">
      <c r="A436" s="66">
        <v>2102211</v>
      </c>
      <c r="B436" s="49" t="s">
        <v>1995</v>
      </c>
      <c r="C436" s="48">
        <v>10.56</v>
      </c>
      <c r="D436" s="16"/>
      <c r="E436" s="10">
        <f t="shared" si="51"/>
        <v>0</v>
      </c>
      <c r="F436" s="7">
        <f t="shared" si="55"/>
        <v>792</v>
      </c>
      <c r="G436" s="50"/>
      <c r="H436" s="13"/>
      <c r="I436" s="13"/>
      <c r="U436" s="1">
        <v>8</v>
      </c>
    </row>
    <row r="437" spans="1:21" ht="15.75">
      <c r="A437" s="66">
        <v>2102209</v>
      </c>
      <c r="B437" s="10" t="s">
        <v>1982</v>
      </c>
      <c r="C437" s="48">
        <v>15.84</v>
      </c>
      <c r="D437" s="16"/>
      <c r="E437" s="10">
        <f t="shared" si="51"/>
        <v>0</v>
      </c>
      <c r="F437" s="7">
        <f t="shared" si="55"/>
        <v>1188</v>
      </c>
      <c r="G437" s="50" t="s">
        <v>48</v>
      </c>
      <c r="H437" s="13"/>
      <c r="I437" s="13"/>
      <c r="U437" s="1">
        <v>12</v>
      </c>
    </row>
    <row r="438" spans="1:21" ht="15.75">
      <c r="A438" s="66">
        <v>2102210</v>
      </c>
      <c r="B438" s="10" t="s">
        <v>1983</v>
      </c>
      <c r="C438" s="48">
        <v>17.16</v>
      </c>
      <c r="D438" s="16"/>
      <c r="E438" s="10">
        <f t="shared" si="51"/>
        <v>0</v>
      </c>
      <c r="F438" s="7">
        <f t="shared" si="55"/>
        <v>1287</v>
      </c>
      <c r="G438" s="50" t="s">
        <v>48</v>
      </c>
      <c r="H438" s="13"/>
      <c r="I438" s="13"/>
      <c r="U438" s="1">
        <v>13</v>
      </c>
    </row>
    <row r="439" spans="1:21" ht="15.75">
      <c r="A439" s="70">
        <v>2102231</v>
      </c>
      <c r="B439" s="73" t="s">
        <v>1522</v>
      </c>
      <c r="C439" s="48">
        <v>6.6</v>
      </c>
      <c r="D439" s="16"/>
      <c r="E439" s="10">
        <f t="shared" si="51"/>
        <v>0</v>
      </c>
      <c r="F439" s="7">
        <f t="shared" si="48"/>
        <v>495</v>
      </c>
      <c r="G439" s="50"/>
      <c r="H439" s="13"/>
      <c r="I439" s="13"/>
      <c r="U439" s="1">
        <v>5</v>
      </c>
    </row>
    <row r="440" spans="1:21" ht="15.75">
      <c r="A440" s="70">
        <v>2102232</v>
      </c>
      <c r="B440" s="88" t="s">
        <v>266</v>
      </c>
      <c r="C440" s="48">
        <v>7.26</v>
      </c>
      <c r="D440" s="16"/>
      <c r="E440" s="10">
        <f t="shared" si="51"/>
        <v>0</v>
      </c>
      <c r="F440" s="7">
        <f t="shared" si="48"/>
        <v>544.5</v>
      </c>
      <c r="G440" s="50"/>
      <c r="H440" s="13"/>
      <c r="I440" s="13"/>
      <c r="U440" s="1">
        <v>5.5</v>
      </c>
    </row>
    <row r="441" spans="1:21" ht="15.75">
      <c r="A441" s="70">
        <v>2102233</v>
      </c>
      <c r="B441" s="88" t="s">
        <v>1523</v>
      </c>
      <c r="C441" s="48">
        <v>6.6</v>
      </c>
      <c r="D441" s="16"/>
      <c r="E441" s="10">
        <f t="shared" si="51"/>
        <v>0</v>
      </c>
      <c r="F441" s="7">
        <f t="shared" si="48"/>
        <v>495</v>
      </c>
      <c r="G441" s="50"/>
      <c r="H441" s="13"/>
      <c r="I441" s="13"/>
      <c r="U441" s="1">
        <v>5</v>
      </c>
    </row>
    <row r="442" spans="1:21" ht="15.75">
      <c r="A442" s="66">
        <v>2102234</v>
      </c>
      <c r="B442" s="49" t="s">
        <v>1524</v>
      </c>
      <c r="C442" s="48">
        <v>6.6</v>
      </c>
      <c r="D442" s="16"/>
      <c r="E442" s="10">
        <f t="shared" si="51"/>
        <v>0</v>
      </c>
      <c r="F442" s="7">
        <f t="shared" si="48"/>
        <v>495</v>
      </c>
      <c r="G442" s="50"/>
      <c r="H442" s="13"/>
      <c r="I442" s="13"/>
      <c r="U442" s="1">
        <v>5</v>
      </c>
    </row>
    <row r="443" spans="1:21" ht="15.75">
      <c r="A443" s="66">
        <v>2102235</v>
      </c>
      <c r="B443" s="10" t="s">
        <v>1525</v>
      </c>
      <c r="C443" s="48">
        <v>6.6</v>
      </c>
      <c r="D443" s="16"/>
      <c r="E443" s="10">
        <f t="shared" si="51"/>
        <v>0</v>
      </c>
      <c r="F443" s="7">
        <f t="shared" si="48"/>
        <v>495</v>
      </c>
      <c r="G443" s="50"/>
      <c r="H443" s="13"/>
      <c r="I443" s="13"/>
      <c r="U443" s="1">
        <v>5</v>
      </c>
    </row>
    <row r="444" spans="1:21" ht="15.75">
      <c r="A444" s="66">
        <v>2102236</v>
      </c>
      <c r="B444" s="10" t="s">
        <v>267</v>
      </c>
      <c r="C444" s="48">
        <v>7.26</v>
      </c>
      <c r="D444" s="16"/>
      <c r="E444" s="10">
        <f t="shared" si="51"/>
        <v>0</v>
      </c>
      <c r="F444" s="7">
        <f t="shared" si="48"/>
        <v>544.5</v>
      </c>
      <c r="G444" s="50"/>
      <c r="H444" s="13"/>
      <c r="I444" s="13"/>
      <c r="U444" s="1">
        <v>5.5</v>
      </c>
    </row>
    <row r="445" spans="1:21" ht="15.75">
      <c r="A445" s="66">
        <v>2102237</v>
      </c>
      <c r="B445" s="49" t="s">
        <v>1789</v>
      </c>
      <c r="C445" s="48">
        <v>6.6</v>
      </c>
      <c r="D445" s="16"/>
      <c r="E445" s="10">
        <f t="shared" si="51"/>
        <v>0</v>
      </c>
      <c r="F445" s="7">
        <f t="shared" ref="F445:F446" si="56">C445*$H$3</f>
        <v>495</v>
      </c>
      <c r="G445" s="50"/>
      <c r="H445" s="13"/>
      <c r="I445" s="13"/>
      <c r="U445" s="1">
        <v>5</v>
      </c>
    </row>
    <row r="446" spans="1:21" ht="15.75">
      <c r="A446" s="66">
        <v>2102271</v>
      </c>
      <c r="B446" s="49" t="s">
        <v>1201</v>
      </c>
      <c r="C446" s="48">
        <v>9.9</v>
      </c>
      <c r="D446" s="16"/>
      <c r="E446" s="10">
        <f t="shared" si="51"/>
        <v>0</v>
      </c>
      <c r="F446" s="7">
        <f t="shared" si="56"/>
        <v>742.5</v>
      </c>
      <c r="G446" s="50"/>
      <c r="H446" s="13"/>
      <c r="I446" s="13"/>
      <c r="U446" s="1">
        <v>7.5</v>
      </c>
    </row>
    <row r="447" spans="1:21" ht="15.75">
      <c r="A447" s="66">
        <v>2102272</v>
      </c>
      <c r="B447" s="49" t="s">
        <v>1550</v>
      </c>
      <c r="C447" s="48">
        <v>9.9</v>
      </c>
      <c r="D447" s="16"/>
      <c r="E447" s="10">
        <f t="shared" si="51"/>
        <v>0</v>
      </c>
      <c r="F447" s="7">
        <f t="shared" ref="F447" si="57">C447*$H$3</f>
        <v>742.5</v>
      </c>
      <c r="G447" s="50"/>
      <c r="H447" s="13"/>
      <c r="I447" s="13"/>
      <c r="U447" s="1">
        <v>7.5</v>
      </c>
    </row>
    <row r="448" spans="1:21" ht="15.75">
      <c r="A448" s="66">
        <v>2102301</v>
      </c>
      <c r="B448" s="10" t="s">
        <v>1766</v>
      </c>
      <c r="C448" s="48">
        <v>9.24</v>
      </c>
      <c r="D448" s="16"/>
      <c r="E448" s="10">
        <f t="shared" si="51"/>
        <v>0</v>
      </c>
      <c r="F448" s="7">
        <f t="shared" ref="F448" si="58">C448*$H$3</f>
        <v>693</v>
      </c>
      <c r="G448" s="50" t="s">
        <v>48</v>
      </c>
      <c r="H448" s="13"/>
      <c r="I448" s="13"/>
      <c r="U448" s="1">
        <v>7</v>
      </c>
    </row>
    <row r="449" spans="1:21" ht="15.75">
      <c r="A449" s="66">
        <v>2102302</v>
      </c>
      <c r="B449" s="10" t="s">
        <v>1767</v>
      </c>
      <c r="C449" s="48">
        <v>9.24</v>
      </c>
      <c r="D449" s="16"/>
      <c r="E449" s="10">
        <f t="shared" si="51"/>
        <v>0</v>
      </c>
      <c r="F449" s="7">
        <f t="shared" ref="F449:F451" si="59">C449*$H$3</f>
        <v>693</v>
      </c>
      <c r="G449" s="50"/>
      <c r="H449" s="13"/>
      <c r="I449" s="13"/>
      <c r="U449" s="1">
        <v>7</v>
      </c>
    </row>
    <row r="450" spans="1:21" ht="15.75" customHeight="1">
      <c r="A450" s="66">
        <v>2102303</v>
      </c>
      <c r="B450" s="10" t="s">
        <v>2103</v>
      </c>
      <c r="C450" s="48">
        <v>9.24</v>
      </c>
      <c r="D450" s="16"/>
      <c r="E450" s="10">
        <f t="shared" si="51"/>
        <v>0</v>
      </c>
      <c r="F450" s="7">
        <f t="shared" si="59"/>
        <v>693</v>
      </c>
      <c r="G450" s="50" t="s">
        <v>48</v>
      </c>
      <c r="H450" s="13"/>
      <c r="I450" s="13"/>
      <c r="U450" s="1">
        <v>7</v>
      </c>
    </row>
    <row r="451" spans="1:21" ht="15.75">
      <c r="A451" s="66">
        <v>2102304</v>
      </c>
      <c r="B451" s="10" t="s">
        <v>1551</v>
      </c>
      <c r="C451" s="48">
        <v>9.9</v>
      </c>
      <c r="D451" s="16"/>
      <c r="E451" s="10">
        <f t="shared" si="51"/>
        <v>0</v>
      </c>
      <c r="F451" s="7">
        <f t="shared" si="59"/>
        <v>742.5</v>
      </c>
      <c r="G451" s="50"/>
      <c r="H451" s="13"/>
      <c r="I451" s="13"/>
      <c r="U451" s="1">
        <v>7.5</v>
      </c>
    </row>
    <row r="452" spans="1:21" ht="15.75">
      <c r="A452" s="66">
        <v>2102401</v>
      </c>
      <c r="B452" s="10" t="s">
        <v>1606</v>
      </c>
      <c r="C452" s="48">
        <v>4.62</v>
      </c>
      <c r="D452" s="16"/>
      <c r="E452" s="10">
        <f t="shared" si="51"/>
        <v>0</v>
      </c>
      <c r="F452" s="7">
        <f t="shared" ref="F452" si="60">C452*$H$3</f>
        <v>346.5</v>
      </c>
      <c r="G452" s="50"/>
      <c r="H452" s="13"/>
      <c r="I452" s="13"/>
      <c r="U452" s="1">
        <v>3.5</v>
      </c>
    </row>
    <row r="453" spans="1:21" ht="15.75" customHeight="1">
      <c r="A453" s="66">
        <v>2103101</v>
      </c>
      <c r="B453" s="10" t="s">
        <v>268</v>
      </c>
      <c r="C453" s="48">
        <v>1.98</v>
      </c>
      <c r="D453" s="16"/>
      <c r="E453" s="10">
        <f t="shared" ref="E453:E516" si="61">D453*C453</f>
        <v>0</v>
      </c>
      <c r="F453" s="7">
        <f t="shared" si="48"/>
        <v>148.5</v>
      </c>
      <c r="G453" s="50" t="s">
        <v>48</v>
      </c>
      <c r="H453" s="13"/>
      <c r="I453" s="13"/>
      <c r="U453" s="1">
        <v>1.5</v>
      </c>
    </row>
    <row r="454" spans="1:21" ht="15.75">
      <c r="A454" s="66">
        <v>2103102</v>
      </c>
      <c r="B454" s="49" t="s">
        <v>269</v>
      </c>
      <c r="C454" s="48">
        <v>1.19</v>
      </c>
      <c r="D454" s="9"/>
      <c r="E454" s="10">
        <f t="shared" si="61"/>
        <v>0</v>
      </c>
      <c r="F454" s="7">
        <f t="shared" si="48"/>
        <v>89.25</v>
      </c>
      <c r="G454" s="50"/>
      <c r="H454" s="13"/>
      <c r="I454" s="13"/>
      <c r="U454" s="1">
        <v>0.9</v>
      </c>
    </row>
    <row r="455" spans="1:21" ht="15.75" customHeight="1">
      <c r="A455" s="66">
        <v>2103103</v>
      </c>
      <c r="B455" s="10" t="s">
        <v>270</v>
      </c>
      <c r="C455" s="48">
        <v>1.19</v>
      </c>
      <c r="D455" s="9"/>
      <c r="E455" s="10">
        <f t="shared" si="61"/>
        <v>0</v>
      </c>
      <c r="F455" s="7">
        <f t="shared" si="48"/>
        <v>89.25</v>
      </c>
      <c r="G455" s="50" t="s">
        <v>48</v>
      </c>
      <c r="H455" s="13"/>
      <c r="I455" s="13"/>
      <c r="U455" s="1">
        <v>0.9</v>
      </c>
    </row>
    <row r="456" spans="1:21" ht="15.75" customHeight="1">
      <c r="A456" s="66">
        <v>2103201</v>
      </c>
      <c r="B456" s="5" t="s">
        <v>271</v>
      </c>
      <c r="C456" s="48">
        <v>8.58</v>
      </c>
      <c r="D456" s="9"/>
      <c r="E456" s="10">
        <f t="shared" si="61"/>
        <v>0</v>
      </c>
      <c r="F456" s="7">
        <f t="shared" si="48"/>
        <v>643.5</v>
      </c>
      <c r="G456" s="8" t="s">
        <v>48</v>
      </c>
      <c r="H456" s="3"/>
      <c r="I456" s="3"/>
      <c r="U456" s="1">
        <v>6.5</v>
      </c>
    </row>
    <row r="457" spans="1:21" ht="15.75" customHeight="1">
      <c r="A457" s="69">
        <v>2103202</v>
      </c>
      <c r="B457" s="89" t="s">
        <v>272</v>
      </c>
      <c r="C457" s="75">
        <v>5.28</v>
      </c>
      <c r="D457" s="9"/>
      <c r="E457" s="10">
        <f t="shared" si="61"/>
        <v>0</v>
      </c>
      <c r="F457" s="7">
        <f t="shared" si="48"/>
        <v>396</v>
      </c>
      <c r="G457" s="8" t="s">
        <v>48</v>
      </c>
      <c r="H457" s="3"/>
      <c r="I457" s="3"/>
      <c r="U457" s="11">
        <v>4</v>
      </c>
    </row>
    <row r="458" spans="1:21" ht="15.75" customHeight="1">
      <c r="A458" s="66">
        <v>2104101</v>
      </c>
      <c r="B458" s="10" t="s">
        <v>273</v>
      </c>
      <c r="C458" s="48">
        <v>33</v>
      </c>
      <c r="D458" s="9"/>
      <c r="E458" s="10">
        <f t="shared" si="61"/>
        <v>0</v>
      </c>
      <c r="F458" s="7">
        <f t="shared" si="48"/>
        <v>2475</v>
      </c>
      <c r="G458" s="8" t="s">
        <v>48</v>
      </c>
      <c r="H458" s="7"/>
      <c r="I458" s="3"/>
      <c r="U458" s="1">
        <v>25</v>
      </c>
    </row>
    <row r="459" spans="1:21" ht="15.75">
      <c r="A459" s="66">
        <v>2104201</v>
      </c>
      <c r="B459" s="36" t="s">
        <v>1552</v>
      </c>
      <c r="C459" s="48">
        <v>26.4</v>
      </c>
      <c r="D459" s="9"/>
      <c r="E459" s="10">
        <f t="shared" si="61"/>
        <v>0</v>
      </c>
      <c r="F459" s="7">
        <f t="shared" ref="F459" si="62">C459*$H$3</f>
        <v>1980</v>
      </c>
      <c r="G459" s="8" t="s">
        <v>48</v>
      </c>
      <c r="H459" s="7"/>
      <c r="I459" s="3"/>
      <c r="U459" s="1">
        <v>20</v>
      </c>
    </row>
    <row r="460" spans="1:21" ht="15.75">
      <c r="A460" s="90"/>
      <c r="B460" s="65" t="s">
        <v>274</v>
      </c>
      <c r="C460" s="48"/>
      <c r="D460" s="9" t="s">
        <v>1739</v>
      </c>
      <c r="E460" s="10"/>
      <c r="F460" s="7"/>
      <c r="G460" s="50"/>
      <c r="H460" s="3"/>
      <c r="I460" s="3"/>
      <c r="U460" s="1"/>
    </row>
    <row r="461" spans="1:21" ht="15.75">
      <c r="A461" s="66">
        <v>2200101</v>
      </c>
      <c r="B461" s="67" t="s">
        <v>276</v>
      </c>
      <c r="C461" s="48">
        <v>13.2</v>
      </c>
      <c r="D461" s="17"/>
      <c r="E461" s="10">
        <f t="shared" ref="E461:E524" si="63">D461*C461</f>
        <v>0</v>
      </c>
      <c r="F461" s="7">
        <f t="shared" ref="F461:F550" si="64">C461*$H$3</f>
        <v>990</v>
      </c>
      <c r="G461" s="50"/>
      <c r="H461" s="3"/>
      <c r="I461" s="3"/>
      <c r="U461" s="1">
        <v>10</v>
      </c>
    </row>
    <row r="462" spans="1:21" ht="15.75">
      <c r="A462" s="66">
        <v>2200102</v>
      </c>
      <c r="B462" s="67" t="s">
        <v>277</v>
      </c>
      <c r="C462" s="48">
        <v>13.2</v>
      </c>
      <c r="D462" s="9"/>
      <c r="E462" s="10">
        <f t="shared" si="63"/>
        <v>0</v>
      </c>
      <c r="F462" s="7">
        <f t="shared" si="64"/>
        <v>990</v>
      </c>
      <c r="G462" s="50"/>
      <c r="H462" s="3"/>
      <c r="I462" s="3"/>
      <c r="U462" s="1">
        <v>10</v>
      </c>
    </row>
    <row r="463" spans="1:21" ht="15.75" customHeight="1">
      <c r="A463" s="66">
        <v>2200103</v>
      </c>
      <c r="B463" s="67" t="s">
        <v>278</v>
      </c>
      <c r="C463" s="48">
        <v>13.2</v>
      </c>
      <c r="D463" s="9"/>
      <c r="E463" s="10">
        <f t="shared" si="63"/>
        <v>0</v>
      </c>
      <c r="F463" s="7">
        <f t="shared" si="64"/>
        <v>990</v>
      </c>
      <c r="G463" s="50"/>
      <c r="H463" s="3"/>
      <c r="I463" s="3"/>
      <c r="U463" s="1">
        <v>10</v>
      </c>
    </row>
    <row r="464" spans="1:21" ht="15.75" customHeight="1">
      <c r="A464" s="66">
        <v>2200104</v>
      </c>
      <c r="B464" s="67" t="s">
        <v>279</v>
      </c>
      <c r="C464" s="48">
        <v>13.2</v>
      </c>
      <c r="D464" s="9"/>
      <c r="E464" s="10">
        <f t="shared" si="63"/>
        <v>0</v>
      </c>
      <c r="F464" s="7">
        <f t="shared" si="64"/>
        <v>990</v>
      </c>
      <c r="G464" s="8"/>
      <c r="H464" s="3"/>
      <c r="I464" s="3"/>
      <c r="U464" s="1">
        <v>10</v>
      </c>
    </row>
    <row r="465" spans="1:21" ht="15.75">
      <c r="A465" s="66">
        <v>2200105</v>
      </c>
      <c r="B465" s="67" t="s">
        <v>280</v>
      </c>
      <c r="C465" s="48">
        <v>13.2</v>
      </c>
      <c r="D465" s="9"/>
      <c r="E465" s="10">
        <f t="shared" si="63"/>
        <v>0</v>
      </c>
      <c r="F465" s="7">
        <f t="shared" si="64"/>
        <v>990</v>
      </c>
      <c r="G465" s="8"/>
      <c r="H465" s="3"/>
      <c r="I465" s="3"/>
      <c r="U465" s="1">
        <v>10</v>
      </c>
    </row>
    <row r="466" spans="1:21" ht="15.75" customHeight="1">
      <c r="A466" s="66">
        <v>2200106</v>
      </c>
      <c r="B466" s="67" t="s">
        <v>281</v>
      </c>
      <c r="C466" s="48">
        <v>13.2</v>
      </c>
      <c r="D466" s="9"/>
      <c r="E466" s="10">
        <f t="shared" si="63"/>
        <v>0</v>
      </c>
      <c r="F466" s="7">
        <f t="shared" si="64"/>
        <v>990</v>
      </c>
      <c r="G466" s="8" t="s">
        <v>48</v>
      </c>
      <c r="H466" s="3"/>
      <c r="I466" s="3"/>
      <c r="U466" s="1">
        <v>10</v>
      </c>
    </row>
    <row r="467" spans="1:21" ht="15.75" customHeight="1">
      <c r="A467" s="69">
        <v>2200107</v>
      </c>
      <c r="B467" s="69" t="s">
        <v>282</v>
      </c>
      <c r="C467" s="75">
        <v>14.52</v>
      </c>
      <c r="D467" s="12"/>
      <c r="E467" s="10">
        <f t="shared" si="63"/>
        <v>0</v>
      </c>
      <c r="F467" s="7">
        <f t="shared" si="64"/>
        <v>1089</v>
      </c>
      <c r="G467" s="8" t="s">
        <v>48</v>
      </c>
      <c r="H467" s="3"/>
      <c r="I467" s="3"/>
      <c r="U467" s="11">
        <v>11</v>
      </c>
    </row>
    <row r="468" spans="1:21" ht="15.75">
      <c r="A468" s="66">
        <v>2200108</v>
      </c>
      <c r="B468" s="66" t="s">
        <v>283</v>
      </c>
      <c r="C468" s="48">
        <v>14.52</v>
      </c>
      <c r="D468" s="9"/>
      <c r="E468" s="10">
        <f t="shared" si="63"/>
        <v>0</v>
      </c>
      <c r="F468" s="7">
        <f t="shared" si="64"/>
        <v>1089</v>
      </c>
      <c r="G468" s="8"/>
      <c r="H468" s="3"/>
      <c r="I468" s="3"/>
      <c r="U468" s="1">
        <v>11</v>
      </c>
    </row>
    <row r="469" spans="1:21" ht="15.75">
      <c r="A469" s="66">
        <v>2200109</v>
      </c>
      <c r="B469" s="67" t="s">
        <v>284</v>
      </c>
      <c r="C469" s="48">
        <v>14.52</v>
      </c>
      <c r="D469" s="9"/>
      <c r="E469" s="10">
        <f t="shared" si="63"/>
        <v>0</v>
      </c>
      <c r="F469" s="7">
        <f t="shared" si="64"/>
        <v>1089</v>
      </c>
      <c r="G469" s="8"/>
      <c r="H469" s="3"/>
      <c r="I469" s="3"/>
      <c r="U469" s="1">
        <v>11</v>
      </c>
    </row>
    <row r="470" spans="1:21" ht="15.75" customHeight="1">
      <c r="A470" s="69">
        <v>2200110</v>
      </c>
      <c r="B470" s="80" t="s">
        <v>285</v>
      </c>
      <c r="C470" s="75">
        <v>15.84</v>
      </c>
      <c r="D470" s="12"/>
      <c r="E470" s="10">
        <f t="shared" si="63"/>
        <v>0</v>
      </c>
      <c r="F470" s="7">
        <f t="shared" si="64"/>
        <v>1188</v>
      </c>
      <c r="G470" s="8"/>
      <c r="H470" s="3"/>
      <c r="I470" s="3"/>
      <c r="U470" s="11">
        <v>12</v>
      </c>
    </row>
    <row r="471" spans="1:21" ht="15.75">
      <c r="A471" s="66">
        <v>2200111</v>
      </c>
      <c r="B471" s="67" t="s">
        <v>286</v>
      </c>
      <c r="C471" s="48">
        <v>14.52</v>
      </c>
      <c r="D471" s="9"/>
      <c r="E471" s="10">
        <f t="shared" si="63"/>
        <v>0</v>
      </c>
      <c r="F471" s="7">
        <f t="shared" si="64"/>
        <v>1089</v>
      </c>
      <c r="G471" s="8"/>
      <c r="H471" s="3"/>
      <c r="I471" s="3"/>
      <c r="U471" s="1">
        <v>11</v>
      </c>
    </row>
    <row r="472" spans="1:21" ht="15.75">
      <c r="A472" s="66">
        <v>2200112</v>
      </c>
      <c r="B472" s="67" t="s">
        <v>287</v>
      </c>
      <c r="C472" s="48">
        <v>14.52</v>
      </c>
      <c r="D472" s="9"/>
      <c r="E472" s="10">
        <f t="shared" si="63"/>
        <v>0</v>
      </c>
      <c r="F472" s="7">
        <f t="shared" si="64"/>
        <v>1089</v>
      </c>
      <c r="G472" s="8"/>
      <c r="H472" s="3"/>
      <c r="I472" s="3"/>
      <c r="U472" s="1">
        <v>11</v>
      </c>
    </row>
    <row r="473" spans="1:21" ht="15.75">
      <c r="A473" s="66">
        <v>2200114</v>
      </c>
      <c r="B473" s="67" t="s">
        <v>289</v>
      </c>
      <c r="C473" s="48">
        <v>15.84</v>
      </c>
      <c r="D473" s="9"/>
      <c r="E473" s="10">
        <f t="shared" si="63"/>
        <v>0</v>
      </c>
      <c r="F473" s="7">
        <f t="shared" ref="F473" si="65">C473*$H$3</f>
        <v>1188</v>
      </c>
      <c r="G473" s="8" t="s">
        <v>48</v>
      </c>
      <c r="H473" s="3"/>
      <c r="I473" s="3"/>
      <c r="U473" s="1">
        <v>12</v>
      </c>
    </row>
    <row r="474" spans="1:21" ht="15.75" customHeight="1">
      <c r="A474" s="66">
        <v>2200113</v>
      </c>
      <c r="B474" s="66" t="s">
        <v>288</v>
      </c>
      <c r="C474" s="48">
        <v>15.84</v>
      </c>
      <c r="D474" s="9"/>
      <c r="E474" s="10">
        <f t="shared" si="63"/>
        <v>0</v>
      </c>
      <c r="F474" s="7">
        <f t="shared" si="64"/>
        <v>1188</v>
      </c>
      <c r="G474" s="8" t="s">
        <v>48</v>
      </c>
      <c r="H474" s="3"/>
      <c r="I474" s="3"/>
      <c r="U474" s="1">
        <v>12</v>
      </c>
    </row>
    <row r="475" spans="1:21" ht="15.75">
      <c r="A475" s="66">
        <v>2200115</v>
      </c>
      <c r="B475" s="66" t="s">
        <v>1459</v>
      </c>
      <c r="C475" s="48">
        <v>15.84</v>
      </c>
      <c r="D475" s="9"/>
      <c r="E475" s="10">
        <f t="shared" si="63"/>
        <v>0</v>
      </c>
      <c r="F475" s="7">
        <f t="shared" si="64"/>
        <v>1188</v>
      </c>
      <c r="G475" s="8"/>
      <c r="H475" s="3"/>
      <c r="I475" s="3"/>
      <c r="U475" s="1">
        <v>12</v>
      </c>
    </row>
    <row r="476" spans="1:21" ht="15.75">
      <c r="A476" s="66">
        <v>2200116</v>
      </c>
      <c r="B476" s="67" t="s">
        <v>1790</v>
      </c>
      <c r="C476" s="48">
        <v>15.84</v>
      </c>
      <c r="D476" s="9"/>
      <c r="E476" s="10">
        <f t="shared" si="63"/>
        <v>0</v>
      </c>
      <c r="F476" s="7">
        <f t="shared" ref="F476:F478" si="66">C476*$H$3</f>
        <v>1188</v>
      </c>
      <c r="G476" s="8" t="s">
        <v>48</v>
      </c>
      <c r="H476" s="3"/>
      <c r="I476" s="3"/>
      <c r="U476" s="1">
        <v>12</v>
      </c>
    </row>
    <row r="477" spans="1:21" ht="15.75" customHeight="1">
      <c r="A477" s="66">
        <v>2200117</v>
      </c>
      <c r="B477" s="67" t="s">
        <v>1791</v>
      </c>
      <c r="C477" s="48">
        <v>15.84</v>
      </c>
      <c r="D477" s="9"/>
      <c r="E477" s="10">
        <f t="shared" si="63"/>
        <v>0</v>
      </c>
      <c r="F477" s="7">
        <f t="shared" si="66"/>
        <v>1188</v>
      </c>
      <c r="G477" s="8"/>
      <c r="H477" s="3"/>
      <c r="I477" s="3"/>
      <c r="U477" s="1">
        <v>12</v>
      </c>
    </row>
    <row r="478" spans="1:21" ht="15.75" customHeight="1">
      <c r="A478" s="66">
        <v>2200118</v>
      </c>
      <c r="B478" s="66" t="s">
        <v>1792</v>
      </c>
      <c r="C478" s="48">
        <v>15.18</v>
      </c>
      <c r="D478" s="9"/>
      <c r="E478" s="10">
        <f t="shared" si="63"/>
        <v>0</v>
      </c>
      <c r="F478" s="7">
        <f t="shared" si="66"/>
        <v>1138.5</v>
      </c>
      <c r="G478" s="8" t="s">
        <v>48</v>
      </c>
      <c r="H478" s="3"/>
      <c r="I478" s="3"/>
      <c r="U478" s="1">
        <v>11.5</v>
      </c>
    </row>
    <row r="479" spans="1:21" s="3" customFormat="1" ht="15" customHeight="1">
      <c r="A479" s="70">
        <v>2200151</v>
      </c>
      <c r="B479" s="70" t="s">
        <v>2033</v>
      </c>
      <c r="C479" s="48">
        <v>21.78</v>
      </c>
      <c r="D479" s="12"/>
      <c r="E479" s="10">
        <f t="shared" si="63"/>
        <v>0</v>
      </c>
      <c r="F479" s="7">
        <f t="shared" si="64"/>
        <v>1633.5</v>
      </c>
      <c r="G479" s="8"/>
      <c r="U479" s="1">
        <v>16.5</v>
      </c>
    </row>
    <row r="480" spans="1:21" s="3" customFormat="1" ht="15" customHeight="1">
      <c r="A480" s="66">
        <v>2200152</v>
      </c>
      <c r="B480" s="66" t="s">
        <v>2034</v>
      </c>
      <c r="C480" s="48">
        <v>23.1</v>
      </c>
      <c r="D480" s="12"/>
      <c r="E480" s="10">
        <f t="shared" si="63"/>
        <v>0</v>
      </c>
      <c r="F480" s="7">
        <f t="shared" si="64"/>
        <v>1732.5</v>
      </c>
      <c r="G480" s="8"/>
      <c r="U480" s="1">
        <v>17.5</v>
      </c>
    </row>
    <row r="481" spans="1:21" s="3" customFormat="1" ht="15" customHeight="1">
      <c r="A481" s="66">
        <v>2200153</v>
      </c>
      <c r="B481" s="66" t="s">
        <v>2104</v>
      </c>
      <c r="C481" s="48">
        <v>26.4</v>
      </c>
      <c r="D481" s="12"/>
      <c r="E481" s="10">
        <f t="shared" si="63"/>
        <v>0</v>
      </c>
      <c r="F481" s="7">
        <f t="shared" ref="F481:F482" si="67">C481*$H$3</f>
        <v>1980</v>
      </c>
      <c r="G481" s="8"/>
      <c r="U481" s="1">
        <v>20</v>
      </c>
    </row>
    <row r="482" spans="1:21" s="3" customFormat="1" ht="15" customHeight="1">
      <c r="A482" s="66">
        <v>2200154</v>
      </c>
      <c r="B482" s="66" t="s">
        <v>2105</v>
      </c>
      <c r="C482" s="48">
        <v>27.72</v>
      </c>
      <c r="D482" s="12"/>
      <c r="E482" s="10">
        <f t="shared" si="63"/>
        <v>0</v>
      </c>
      <c r="F482" s="7">
        <f t="shared" si="67"/>
        <v>2079</v>
      </c>
      <c r="G482" s="8"/>
      <c r="U482" s="1">
        <v>21</v>
      </c>
    </row>
    <row r="483" spans="1:21" s="3" customFormat="1" ht="15" customHeight="1">
      <c r="A483" s="66">
        <v>2200191</v>
      </c>
      <c r="B483" s="67" t="s">
        <v>1029</v>
      </c>
      <c r="C483" s="48">
        <v>1.32</v>
      </c>
      <c r="D483" s="12"/>
      <c r="E483" s="10">
        <f t="shared" si="63"/>
        <v>0</v>
      </c>
      <c r="F483" s="7">
        <f t="shared" si="64"/>
        <v>99</v>
      </c>
      <c r="G483" s="8"/>
      <c r="U483" s="1">
        <v>1</v>
      </c>
    </row>
    <row r="484" spans="1:21" s="3" customFormat="1">
      <c r="A484" s="66">
        <v>2200192</v>
      </c>
      <c r="B484" s="67" t="s">
        <v>1030</v>
      </c>
      <c r="C484" s="48">
        <v>1.32</v>
      </c>
      <c r="D484" s="12"/>
      <c r="E484" s="10">
        <f t="shared" si="63"/>
        <v>0</v>
      </c>
      <c r="F484" s="7">
        <f t="shared" si="64"/>
        <v>99</v>
      </c>
      <c r="G484" s="8"/>
      <c r="U484" s="1">
        <v>1</v>
      </c>
    </row>
    <row r="485" spans="1:21" s="3" customFormat="1" ht="15" customHeight="1">
      <c r="A485" s="66">
        <v>2200193</v>
      </c>
      <c r="B485" s="66" t="s">
        <v>1031</v>
      </c>
      <c r="C485" s="48">
        <v>0.53</v>
      </c>
      <c r="D485" s="12"/>
      <c r="E485" s="10">
        <f t="shared" si="63"/>
        <v>0</v>
      </c>
      <c r="F485" s="7">
        <f t="shared" si="64"/>
        <v>39.75</v>
      </c>
      <c r="G485" s="8"/>
      <c r="U485" s="1">
        <v>0.4</v>
      </c>
    </row>
    <row r="486" spans="1:21" s="3" customFormat="1" ht="15" customHeight="1">
      <c r="A486" s="66">
        <v>2200194</v>
      </c>
      <c r="B486" s="66" t="s">
        <v>1032</v>
      </c>
      <c r="C486" s="48">
        <v>0.53</v>
      </c>
      <c r="D486" s="12"/>
      <c r="E486" s="10">
        <f t="shared" si="63"/>
        <v>0</v>
      </c>
      <c r="F486" s="7">
        <f t="shared" si="64"/>
        <v>39.75</v>
      </c>
      <c r="G486" s="8"/>
      <c r="U486" s="1">
        <v>0.4</v>
      </c>
    </row>
    <row r="487" spans="1:21" s="3" customFormat="1">
      <c r="A487" s="66">
        <v>2200195</v>
      </c>
      <c r="B487" s="67" t="s">
        <v>1033</v>
      </c>
      <c r="C487" s="48">
        <v>0.4</v>
      </c>
      <c r="D487" s="12"/>
      <c r="E487" s="10">
        <f t="shared" si="63"/>
        <v>0</v>
      </c>
      <c r="F487" s="7">
        <f t="shared" si="64"/>
        <v>30</v>
      </c>
      <c r="G487" s="8"/>
      <c r="U487" s="1">
        <v>0.3</v>
      </c>
    </row>
    <row r="488" spans="1:21" ht="15.75" customHeight="1">
      <c r="A488" s="66">
        <v>2200201</v>
      </c>
      <c r="B488" s="67" t="s">
        <v>290</v>
      </c>
      <c r="C488" s="48">
        <v>16.5</v>
      </c>
      <c r="D488" s="9"/>
      <c r="E488" s="10">
        <f t="shared" si="63"/>
        <v>0</v>
      </c>
      <c r="F488" s="7">
        <f t="shared" si="64"/>
        <v>1237.5</v>
      </c>
      <c r="G488" s="8"/>
      <c r="U488" s="1">
        <v>12.5</v>
      </c>
    </row>
    <row r="489" spans="1:21" ht="15.75" customHeight="1">
      <c r="A489" s="66">
        <v>2200202</v>
      </c>
      <c r="B489" s="67" t="s">
        <v>291</v>
      </c>
      <c r="C489" s="48">
        <v>16.5</v>
      </c>
      <c r="D489" s="9"/>
      <c r="E489" s="10">
        <f t="shared" si="63"/>
        <v>0</v>
      </c>
      <c r="F489" s="7">
        <f t="shared" si="64"/>
        <v>1237.5</v>
      </c>
      <c r="G489" s="8"/>
      <c r="H489" s="3"/>
      <c r="I489" s="3"/>
      <c r="U489" s="1">
        <v>12.5</v>
      </c>
    </row>
    <row r="490" spans="1:21" ht="15.75" customHeight="1">
      <c r="A490" s="66">
        <v>2200209</v>
      </c>
      <c r="B490" s="91" t="s">
        <v>1460</v>
      </c>
      <c r="C490" s="48">
        <v>16.5</v>
      </c>
      <c r="D490" s="9"/>
      <c r="E490" s="10">
        <f t="shared" si="63"/>
        <v>0</v>
      </c>
      <c r="F490" s="7">
        <f t="shared" ref="F490:F495" si="68">C490*$H$3</f>
        <v>1237.5</v>
      </c>
      <c r="G490" s="8"/>
      <c r="H490" s="3"/>
      <c r="I490" s="3"/>
      <c r="U490" s="1">
        <v>12.5</v>
      </c>
    </row>
    <row r="491" spans="1:21" ht="15.75">
      <c r="A491" s="66">
        <v>2200210</v>
      </c>
      <c r="B491" s="91" t="s">
        <v>1461</v>
      </c>
      <c r="C491" s="48">
        <v>16.5</v>
      </c>
      <c r="D491" s="9"/>
      <c r="E491" s="10">
        <f t="shared" si="63"/>
        <v>0</v>
      </c>
      <c r="F491" s="7">
        <f t="shared" si="68"/>
        <v>1237.5</v>
      </c>
      <c r="G491" s="8"/>
      <c r="H491" s="3"/>
      <c r="I491" s="3"/>
      <c r="U491" s="1">
        <v>12.5</v>
      </c>
    </row>
    <row r="492" spans="1:21" ht="15.75">
      <c r="A492" s="66">
        <v>2200211</v>
      </c>
      <c r="B492" s="92" t="s">
        <v>1851</v>
      </c>
      <c r="C492" s="48">
        <v>16.5</v>
      </c>
      <c r="D492" s="9"/>
      <c r="E492" s="10">
        <f t="shared" si="63"/>
        <v>0</v>
      </c>
      <c r="F492" s="7">
        <f t="shared" si="68"/>
        <v>1237.5</v>
      </c>
      <c r="G492" s="8"/>
      <c r="H492" s="3"/>
      <c r="I492" s="3"/>
      <c r="U492" s="1">
        <v>12.5</v>
      </c>
    </row>
    <row r="493" spans="1:21" ht="15.75">
      <c r="A493" s="66">
        <v>2200217</v>
      </c>
      <c r="B493" s="93" t="s">
        <v>1996</v>
      </c>
      <c r="C493" s="48">
        <v>17.43</v>
      </c>
      <c r="D493" s="9"/>
      <c r="E493" s="10">
        <f t="shared" si="63"/>
        <v>0</v>
      </c>
      <c r="F493" s="7">
        <f t="shared" ref="F493:F494" si="69">C493*$H$3</f>
        <v>1307.25</v>
      </c>
      <c r="G493" s="8"/>
      <c r="H493" s="3"/>
      <c r="I493" s="3"/>
      <c r="U493" s="1">
        <v>13.2</v>
      </c>
    </row>
    <row r="494" spans="1:21" ht="15.75">
      <c r="A494" s="66">
        <v>2200218</v>
      </c>
      <c r="B494" s="93" t="s">
        <v>1997</v>
      </c>
      <c r="C494" s="48">
        <v>17.43</v>
      </c>
      <c r="D494" s="9"/>
      <c r="E494" s="10">
        <f t="shared" si="63"/>
        <v>0</v>
      </c>
      <c r="F494" s="7">
        <f t="shared" si="69"/>
        <v>1307.25</v>
      </c>
      <c r="G494" s="8"/>
      <c r="H494" s="3"/>
      <c r="I494" s="3"/>
      <c r="U494" s="1">
        <v>13.2</v>
      </c>
    </row>
    <row r="495" spans="1:21" ht="15.75">
      <c r="A495" s="66">
        <v>2200213</v>
      </c>
      <c r="B495" s="91" t="s">
        <v>1553</v>
      </c>
      <c r="C495" s="48">
        <v>17.43</v>
      </c>
      <c r="D495" s="9"/>
      <c r="E495" s="10">
        <f t="shared" si="63"/>
        <v>0</v>
      </c>
      <c r="F495" s="7">
        <f t="shared" si="68"/>
        <v>1307.25</v>
      </c>
      <c r="G495" s="8"/>
      <c r="H495" s="3"/>
      <c r="I495" s="3"/>
      <c r="U495" s="1">
        <v>13.2</v>
      </c>
    </row>
    <row r="496" spans="1:21" ht="15.75" customHeight="1">
      <c r="A496" s="66">
        <v>2200216</v>
      </c>
      <c r="B496" s="91" t="s">
        <v>1940</v>
      </c>
      <c r="C496" s="48">
        <v>17.43</v>
      </c>
      <c r="D496" s="9"/>
      <c r="E496" s="10">
        <f t="shared" si="63"/>
        <v>0</v>
      </c>
      <c r="F496" s="7">
        <f t="shared" ref="F496" si="70">C496*$H$3</f>
        <v>1307.25</v>
      </c>
      <c r="G496" s="8" t="s">
        <v>48</v>
      </c>
      <c r="H496" s="3"/>
      <c r="I496" s="30"/>
      <c r="U496" s="1">
        <v>13.2</v>
      </c>
    </row>
    <row r="497" spans="1:21" ht="15.75" customHeight="1">
      <c r="A497" s="66">
        <v>2200212</v>
      </c>
      <c r="B497" s="91" t="s">
        <v>2014</v>
      </c>
      <c r="C497" s="48">
        <v>17.43</v>
      </c>
      <c r="D497" s="9"/>
      <c r="E497" s="10">
        <f t="shared" si="63"/>
        <v>0</v>
      </c>
      <c r="F497" s="7">
        <f t="shared" ref="F497" si="71">C497*$H$3</f>
        <v>1307.25</v>
      </c>
      <c r="G497" s="8" t="s">
        <v>48</v>
      </c>
      <c r="H497" s="3"/>
      <c r="I497" s="3"/>
      <c r="U497" s="1">
        <v>13.2</v>
      </c>
    </row>
    <row r="498" spans="1:21" ht="15.75">
      <c r="A498" s="66">
        <v>2200214</v>
      </c>
      <c r="B498" s="91" t="s">
        <v>1886</v>
      </c>
      <c r="C498" s="48">
        <v>17.43</v>
      </c>
      <c r="D498" s="9"/>
      <c r="E498" s="10">
        <f t="shared" si="63"/>
        <v>0</v>
      </c>
      <c r="F498" s="7">
        <f t="shared" ref="F498:F499" si="72">C498*$H$3</f>
        <v>1307.25</v>
      </c>
      <c r="G498" s="8"/>
      <c r="H498" s="3"/>
      <c r="I498" s="3"/>
      <c r="U498" s="1">
        <v>13.2</v>
      </c>
    </row>
    <row r="499" spans="1:21" ht="15.75" customHeight="1">
      <c r="A499" s="66">
        <v>2200215</v>
      </c>
      <c r="B499" s="91" t="s">
        <v>1885</v>
      </c>
      <c r="C499" s="48">
        <v>17.43</v>
      </c>
      <c r="D499" s="9"/>
      <c r="E499" s="10">
        <f t="shared" si="63"/>
        <v>0</v>
      </c>
      <c r="F499" s="7">
        <f t="shared" si="72"/>
        <v>1307.25</v>
      </c>
      <c r="G499" s="8"/>
      <c r="H499" s="3"/>
      <c r="I499" s="3"/>
      <c r="U499" s="1">
        <v>13.2</v>
      </c>
    </row>
    <row r="500" spans="1:21" ht="15.75" customHeight="1">
      <c r="A500" s="66">
        <v>2200220</v>
      </c>
      <c r="B500" s="93" t="s">
        <v>2106</v>
      </c>
      <c r="C500" s="48">
        <v>21.12</v>
      </c>
      <c r="D500" s="9"/>
      <c r="E500" s="10">
        <f t="shared" si="63"/>
        <v>0</v>
      </c>
      <c r="F500" s="7">
        <f t="shared" ref="F500:F505" si="73">C500*$H$3</f>
        <v>1584</v>
      </c>
      <c r="G500" s="8"/>
      <c r="H500" s="3"/>
      <c r="I500" s="3"/>
      <c r="U500" s="1">
        <v>16</v>
      </c>
    </row>
    <row r="501" spans="1:21" ht="15.75" customHeight="1">
      <c r="A501" s="68">
        <v>2200222</v>
      </c>
      <c r="B501" s="94" t="s">
        <v>2145</v>
      </c>
      <c r="C501" s="48">
        <v>17.82</v>
      </c>
      <c r="D501" s="9"/>
      <c r="E501" s="10">
        <f t="shared" si="63"/>
        <v>0</v>
      </c>
      <c r="F501" s="7">
        <f t="shared" ref="F501:F503" si="74">C501*$H$3</f>
        <v>1336.5</v>
      </c>
      <c r="G501" s="8"/>
      <c r="H501" s="3"/>
      <c r="I501" s="3"/>
      <c r="U501" s="1">
        <v>13.5</v>
      </c>
    </row>
    <row r="502" spans="1:21" ht="15.75" customHeight="1">
      <c r="A502" s="68">
        <v>2200221</v>
      </c>
      <c r="B502" s="94" t="s">
        <v>2146</v>
      </c>
      <c r="C502" s="48">
        <v>21.12</v>
      </c>
      <c r="D502" s="9"/>
      <c r="E502" s="10">
        <f t="shared" si="63"/>
        <v>0</v>
      </c>
      <c r="F502" s="7">
        <f t="shared" si="74"/>
        <v>1584</v>
      </c>
      <c r="G502" s="8"/>
      <c r="H502" s="3"/>
      <c r="I502" s="3"/>
      <c r="U502" s="1">
        <v>16</v>
      </c>
    </row>
    <row r="503" spans="1:21" ht="15.75">
      <c r="A503" s="66">
        <v>2200205</v>
      </c>
      <c r="B503" s="67" t="s">
        <v>292</v>
      </c>
      <c r="C503" s="48">
        <v>19.8</v>
      </c>
      <c r="D503" s="9"/>
      <c r="E503" s="10">
        <f t="shared" si="63"/>
        <v>0</v>
      </c>
      <c r="F503" s="7">
        <f t="shared" si="74"/>
        <v>1485</v>
      </c>
      <c r="G503" s="8" t="s">
        <v>48</v>
      </c>
      <c r="H503" s="3"/>
      <c r="I503" s="3"/>
      <c r="U503" s="1">
        <v>15</v>
      </c>
    </row>
    <row r="504" spans="1:21" ht="15.75">
      <c r="A504" s="66">
        <v>2100210</v>
      </c>
      <c r="B504" s="66" t="s">
        <v>2107</v>
      </c>
      <c r="C504" s="48">
        <v>27.72</v>
      </c>
      <c r="D504" s="9"/>
      <c r="E504" s="10">
        <f t="shared" si="63"/>
        <v>0</v>
      </c>
      <c r="F504" s="7">
        <f t="shared" si="73"/>
        <v>2079</v>
      </c>
      <c r="G504" s="8"/>
      <c r="H504" s="3"/>
      <c r="I504" s="3"/>
      <c r="U504" s="1">
        <v>21</v>
      </c>
    </row>
    <row r="505" spans="1:21" ht="15.75">
      <c r="A505" s="70">
        <v>2200206</v>
      </c>
      <c r="B505" s="70" t="s">
        <v>293</v>
      </c>
      <c r="C505" s="48">
        <v>25.08</v>
      </c>
      <c r="D505" s="9"/>
      <c r="E505" s="10">
        <f t="shared" si="63"/>
        <v>0</v>
      </c>
      <c r="F505" s="7">
        <f t="shared" si="73"/>
        <v>1880.9999999999998</v>
      </c>
      <c r="G505" s="8"/>
      <c r="H505" s="3"/>
      <c r="I505" s="3"/>
      <c r="U505" s="1">
        <v>19</v>
      </c>
    </row>
    <row r="506" spans="1:21" ht="15.75" customHeight="1">
      <c r="A506" s="66">
        <v>2200207</v>
      </c>
      <c r="B506" s="67" t="s">
        <v>294</v>
      </c>
      <c r="C506" s="48">
        <v>15.18</v>
      </c>
      <c r="D506" s="9"/>
      <c r="E506" s="10">
        <f t="shared" si="63"/>
        <v>0</v>
      </c>
      <c r="F506" s="7">
        <f t="shared" si="64"/>
        <v>1138.5</v>
      </c>
      <c r="G506" s="8"/>
      <c r="H506" s="3"/>
      <c r="I506" s="3"/>
      <c r="U506" s="1">
        <v>11.5</v>
      </c>
    </row>
    <row r="507" spans="1:21" ht="15.75" customHeight="1">
      <c r="A507" s="66">
        <v>2200208</v>
      </c>
      <c r="B507" s="67" t="s">
        <v>295</v>
      </c>
      <c r="C507" s="48">
        <v>15.18</v>
      </c>
      <c r="D507" s="9"/>
      <c r="E507" s="10">
        <f t="shared" si="63"/>
        <v>0</v>
      </c>
      <c r="F507" s="7">
        <f t="shared" si="64"/>
        <v>1138.5</v>
      </c>
      <c r="G507" s="8"/>
      <c r="H507" s="3"/>
      <c r="I507" s="3"/>
      <c r="U507" s="1">
        <v>11.5</v>
      </c>
    </row>
    <row r="508" spans="1:21" ht="15.75" customHeight="1">
      <c r="A508" s="66">
        <v>2200251</v>
      </c>
      <c r="B508" s="67" t="s">
        <v>1328</v>
      </c>
      <c r="C508" s="48">
        <v>1.06</v>
      </c>
      <c r="D508" s="9"/>
      <c r="E508" s="10">
        <f t="shared" si="63"/>
        <v>0</v>
      </c>
      <c r="F508" s="7">
        <f t="shared" si="64"/>
        <v>79.5</v>
      </c>
      <c r="G508" s="8"/>
      <c r="H508" s="3"/>
      <c r="I508" s="3"/>
      <c r="U508" s="1">
        <v>0.8</v>
      </c>
    </row>
    <row r="509" spans="1:21" ht="15.75" customHeight="1">
      <c r="A509" s="66">
        <v>2200252</v>
      </c>
      <c r="B509" s="66" t="s">
        <v>1329</v>
      </c>
      <c r="C509" s="48">
        <v>1.06</v>
      </c>
      <c r="D509" s="9"/>
      <c r="E509" s="10">
        <f t="shared" si="63"/>
        <v>0</v>
      </c>
      <c r="F509" s="7">
        <f t="shared" ref="F509:F514" si="75">C509*$H$3</f>
        <v>79.5</v>
      </c>
      <c r="G509" s="8"/>
      <c r="H509" s="3"/>
      <c r="I509" s="3"/>
      <c r="U509" s="1">
        <v>0.8</v>
      </c>
    </row>
    <row r="510" spans="1:21" ht="15.75">
      <c r="A510" s="66">
        <v>2200253</v>
      </c>
      <c r="B510" s="66" t="s">
        <v>1330</v>
      </c>
      <c r="C510" s="48">
        <v>1.06</v>
      </c>
      <c r="D510" s="9"/>
      <c r="E510" s="10">
        <f t="shared" si="63"/>
        <v>0</v>
      </c>
      <c r="F510" s="7">
        <f t="shared" si="75"/>
        <v>79.5</v>
      </c>
      <c r="G510" s="8"/>
      <c r="H510" s="3"/>
      <c r="I510" s="3"/>
      <c r="U510" s="1">
        <v>0.8</v>
      </c>
    </row>
    <row r="511" spans="1:21" ht="15.75">
      <c r="A511" s="66">
        <v>2200254</v>
      </c>
      <c r="B511" s="67" t="s">
        <v>1331</v>
      </c>
      <c r="C511" s="48">
        <v>1.06</v>
      </c>
      <c r="D511" s="9"/>
      <c r="E511" s="10">
        <f t="shared" si="63"/>
        <v>0</v>
      </c>
      <c r="F511" s="7">
        <f t="shared" si="75"/>
        <v>79.5</v>
      </c>
      <c r="G511" s="8"/>
      <c r="H511" s="3"/>
      <c r="I511" s="3"/>
      <c r="U511" s="1">
        <v>0.8</v>
      </c>
    </row>
    <row r="512" spans="1:21" ht="15.75">
      <c r="A512" s="66">
        <v>2200255</v>
      </c>
      <c r="B512" s="67" t="s">
        <v>1332</v>
      </c>
      <c r="C512" s="48">
        <v>1.06</v>
      </c>
      <c r="D512" s="9"/>
      <c r="E512" s="10">
        <f t="shared" si="63"/>
        <v>0</v>
      </c>
      <c r="F512" s="7">
        <f t="shared" si="75"/>
        <v>79.5</v>
      </c>
      <c r="G512" s="8"/>
      <c r="H512" s="3"/>
      <c r="I512" s="3"/>
      <c r="U512" s="1">
        <v>0.8</v>
      </c>
    </row>
    <row r="513" spans="1:21" ht="15.75">
      <c r="A513" s="66">
        <v>2200256</v>
      </c>
      <c r="B513" s="67" t="s">
        <v>1333</v>
      </c>
      <c r="C513" s="48">
        <v>1.06</v>
      </c>
      <c r="D513" s="9"/>
      <c r="E513" s="10">
        <f t="shared" si="63"/>
        <v>0</v>
      </c>
      <c r="F513" s="7">
        <f t="shared" si="75"/>
        <v>79.5</v>
      </c>
      <c r="G513" s="8"/>
      <c r="H513" s="3"/>
      <c r="I513" s="3"/>
      <c r="U513" s="1">
        <v>0.8</v>
      </c>
    </row>
    <row r="514" spans="1:21" ht="15.75">
      <c r="A514" s="66">
        <v>2200257</v>
      </c>
      <c r="B514" s="49" t="s">
        <v>1334</v>
      </c>
      <c r="C514" s="48">
        <v>1.06</v>
      </c>
      <c r="D514" s="9"/>
      <c r="E514" s="10">
        <f t="shared" si="63"/>
        <v>0</v>
      </c>
      <c r="F514" s="7">
        <f t="shared" si="75"/>
        <v>79.5</v>
      </c>
      <c r="G514" s="8"/>
      <c r="H514" s="3"/>
      <c r="I514" s="3"/>
      <c r="U514" s="1">
        <v>0.8</v>
      </c>
    </row>
    <row r="515" spans="1:21" ht="15.75">
      <c r="A515" s="95">
        <v>2200281</v>
      </c>
      <c r="B515" s="96" t="s">
        <v>1335</v>
      </c>
      <c r="C515" s="48">
        <v>6.6</v>
      </c>
      <c r="D515" s="9"/>
      <c r="E515" s="10">
        <f t="shared" si="63"/>
        <v>0</v>
      </c>
      <c r="F515" s="7">
        <f t="shared" ref="F515" si="76">C515*$H$3</f>
        <v>495</v>
      </c>
      <c r="G515" s="8"/>
      <c r="H515" s="3"/>
      <c r="I515" s="3"/>
      <c r="U515" s="1">
        <v>5</v>
      </c>
    </row>
    <row r="516" spans="1:21" ht="15.75">
      <c r="A516" s="66">
        <v>2200291</v>
      </c>
      <c r="B516" s="67" t="s">
        <v>296</v>
      </c>
      <c r="C516" s="48">
        <v>8.58</v>
      </c>
      <c r="D516" s="9"/>
      <c r="E516" s="10">
        <f t="shared" si="63"/>
        <v>0</v>
      </c>
      <c r="F516" s="7">
        <f t="shared" si="64"/>
        <v>643.5</v>
      </c>
      <c r="G516" s="8"/>
      <c r="H516" s="3"/>
      <c r="I516" s="3"/>
      <c r="U516" s="1">
        <v>6.5</v>
      </c>
    </row>
    <row r="517" spans="1:21" ht="15.75" customHeight="1">
      <c r="A517" s="69">
        <v>2200292</v>
      </c>
      <c r="B517" s="69" t="s">
        <v>297</v>
      </c>
      <c r="C517" s="75">
        <v>11.88</v>
      </c>
      <c r="D517" s="12"/>
      <c r="E517" s="10">
        <f t="shared" si="63"/>
        <v>0</v>
      </c>
      <c r="F517" s="7">
        <f t="shared" si="64"/>
        <v>891.00000000000011</v>
      </c>
      <c r="G517" s="8" t="s">
        <v>48</v>
      </c>
      <c r="H517" s="3"/>
      <c r="I517" s="3"/>
      <c r="U517" s="11">
        <v>9</v>
      </c>
    </row>
    <row r="518" spans="1:21" ht="15.75" customHeight="1">
      <c r="A518" s="66">
        <v>2200293</v>
      </c>
      <c r="B518" s="66" t="s">
        <v>298</v>
      </c>
      <c r="C518" s="48">
        <v>8.58</v>
      </c>
      <c r="D518" s="9"/>
      <c r="E518" s="10">
        <f t="shared" si="63"/>
        <v>0</v>
      </c>
      <c r="F518" s="7">
        <f t="shared" si="64"/>
        <v>643.5</v>
      </c>
      <c r="G518" s="8" t="s">
        <v>48</v>
      </c>
      <c r="H518" s="3"/>
      <c r="I518" s="3"/>
      <c r="U518" s="1">
        <v>6.5</v>
      </c>
    </row>
    <row r="519" spans="1:21" ht="15.75">
      <c r="A519" s="66">
        <v>2200301</v>
      </c>
      <c r="B519" s="67" t="s">
        <v>299</v>
      </c>
      <c r="C519" s="48">
        <v>2.78</v>
      </c>
      <c r="D519" s="9"/>
      <c r="E519" s="10">
        <f t="shared" si="63"/>
        <v>0</v>
      </c>
      <c r="F519" s="7">
        <f t="shared" si="64"/>
        <v>208.49999999999997</v>
      </c>
      <c r="G519" s="8"/>
      <c r="H519" s="3"/>
      <c r="I519" s="3"/>
      <c r="U519" s="1">
        <v>2.1</v>
      </c>
    </row>
    <row r="520" spans="1:21" ht="15.75">
      <c r="A520" s="66">
        <v>2200302</v>
      </c>
      <c r="B520" s="67" t="s">
        <v>300</v>
      </c>
      <c r="C520" s="48">
        <v>2.78</v>
      </c>
      <c r="D520" s="9"/>
      <c r="E520" s="10">
        <f t="shared" si="63"/>
        <v>0</v>
      </c>
      <c r="F520" s="7">
        <f t="shared" si="64"/>
        <v>208.49999999999997</v>
      </c>
      <c r="G520" s="8"/>
      <c r="H520" s="3"/>
      <c r="I520" s="3"/>
      <c r="U520" s="1">
        <v>2.1</v>
      </c>
    </row>
    <row r="521" spans="1:21" ht="15.75">
      <c r="A521" s="66">
        <v>2200306</v>
      </c>
      <c r="B521" s="67" t="s">
        <v>301</v>
      </c>
      <c r="C521" s="48">
        <v>2.78</v>
      </c>
      <c r="D521" s="9"/>
      <c r="E521" s="10">
        <f t="shared" si="63"/>
        <v>0</v>
      </c>
      <c r="F521" s="7">
        <f t="shared" si="64"/>
        <v>208.49999999999997</v>
      </c>
      <c r="G521" s="8"/>
      <c r="H521" s="3"/>
      <c r="I521" s="3"/>
      <c r="U521" s="1">
        <v>2.1</v>
      </c>
    </row>
    <row r="522" spans="1:21" ht="15.75" customHeight="1">
      <c r="A522" s="66">
        <v>2200311</v>
      </c>
      <c r="B522" s="67" t="s">
        <v>302</v>
      </c>
      <c r="C522" s="48">
        <v>2.78</v>
      </c>
      <c r="D522" s="9"/>
      <c r="E522" s="10">
        <f t="shared" si="63"/>
        <v>0</v>
      </c>
      <c r="F522" s="7">
        <f t="shared" si="64"/>
        <v>208.49999999999997</v>
      </c>
      <c r="G522" s="8"/>
      <c r="H522" s="3"/>
      <c r="I522" s="3"/>
      <c r="U522" s="1">
        <v>2.1</v>
      </c>
    </row>
    <row r="523" spans="1:21" ht="15.75">
      <c r="A523" s="66">
        <v>2200316</v>
      </c>
      <c r="B523" s="67" t="s">
        <v>303</v>
      </c>
      <c r="C523" s="48">
        <v>2.78</v>
      </c>
      <c r="D523" s="9"/>
      <c r="E523" s="10">
        <f t="shared" si="63"/>
        <v>0</v>
      </c>
      <c r="F523" s="7">
        <f t="shared" si="64"/>
        <v>208.49999999999997</v>
      </c>
      <c r="G523" s="8"/>
      <c r="H523" s="3"/>
      <c r="I523" s="3"/>
      <c r="U523" s="1">
        <v>2.1</v>
      </c>
    </row>
    <row r="524" spans="1:21" ht="15.75" customHeight="1">
      <c r="A524" s="66">
        <v>2200319</v>
      </c>
      <c r="B524" s="67" t="s">
        <v>304</v>
      </c>
      <c r="C524" s="48">
        <v>3.3</v>
      </c>
      <c r="D524" s="9"/>
      <c r="E524" s="10">
        <f t="shared" si="63"/>
        <v>0</v>
      </c>
      <c r="F524" s="7">
        <f t="shared" si="64"/>
        <v>247.5</v>
      </c>
      <c r="G524" s="8" t="s">
        <v>48</v>
      </c>
      <c r="H524" s="3"/>
      <c r="I524" s="3"/>
      <c r="U524" s="1">
        <v>2.5</v>
      </c>
    </row>
    <row r="525" spans="1:21" ht="15.75">
      <c r="A525" s="66">
        <v>2200320</v>
      </c>
      <c r="B525" s="67" t="s">
        <v>1336</v>
      </c>
      <c r="C525" s="48">
        <v>3.3</v>
      </c>
      <c r="D525" s="9"/>
      <c r="E525" s="10">
        <f t="shared" ref="E525:E588" si="77">D525*C525</f>
        <v>0</v>
      </c>
      <c r="F525" s="7">
        <f t="shared" ref="F525" si="78">C525*$H$3</f>
        <v>247.5</v>
      </c>
      <c r="G525" s="8"/>
      <c r="H525" s="3"/>
      <c r="I525" s="3"/>
      <c r="U525" s="1">
        <v>2.5</v>
      </c>
    </row>
    <row r="526" spans="1:21" ht="15.75">
      <c r="A526" s="66">
        <v>2200323</v>
      </c>
      <c r="B526" s="67" t="s">
        <v>2056</v>
      </c>
      <c r="C526" s="48">
        <v>3.3</v>
      </c>
      <c r="D526" s="9"/>
      <c r="E526" s="10">
        <f t="shared" si="77"/>
        <v>0</v>
      </c>
      <c r="F526" s="7">
        <f t="shared" ref="F526" si="79">C526*$H$3</f>
        <v>247.5</v>
      </c>
      <c r="G526" s="8" t="s">
        <v>48</v>
      </c>
      <c r="H526" s="3"/>
      <c r="I526" s="3"/>
      <c r="U526" s="1">
        <v>2.5</v>
      </c>
    </row>
    <row r="527" spans="1:21" ht="15.75">
      <c r="A527" s="66">
        <v>2200321</v>
      </c>
      <c r="B527" s="67" t="s">
        <v>305</v>
      </c>
      <c r="C527" s="48">
        <v>3.3</v>
      </c>
      <c r="D527" s="9"/>
      <c r="E527" s="10">
        <f t="shared" si="77"/>
        <v>0</v>
      </c>
      <c r="F527" s="7">
        <f t="shared" si="64"/>
        <v>247.5</v>
      </c>
      <c r="G527" s="8"/>
      <c r="H527" s="3"/>
      <c r="I527" s="3"/>
      <c r="U527" s="1">
        <v>2.5</v>
      </c>
    </row>
    <row r="528" spans="1:21" ht="15.75">
      <c r="A528" s="66">
        <v>2200322</v>
      </c>
      <c r="B528" s="67" t="s">
        <v>306</v>
      </c>
      <c r="C528" s="48">
        <v>3.3</v>
      </c>
      <c r="D528" s="9"/>
      <c r="E528" s="10">
        <f t="shared" si="77"/>
        <v>0</v>
      </c>
      <c r="F528" s="7">
        <f t="shared" si="64"/>
        <v>247.5</v>
      </c>
      <c r="G528" s="8"/>
      <c r="H528" s="3"/>
      <c r="I528" s="3"/>
      <c r="U528" s="1">
        <v>2.5</v>
      </c>
    </row>
    <row r="529" spans="1:21" ht="15.75">
      <c r="A529" s="66">
        <v>2200324</v>
      </c>
      <c r="B529" s="67" t="s">
        <v>1155</v>
      </c>
      <c r="C529" s="48">
        <v>3.3</v>
      </c>
      <c r="D529" s="9"/>
      <c r="E529" s="10">
        <f t="shared" si="77"/>
        <v>0</v>
      </c>
      <c r="F529" s="7">
        <f t="shared" si="64"/>
        <v>247.5</v>
      </c>
      <c r="G529" s="8"/>
      <c r="H529" s="3"/>
      <c r="I529" s="3"/>
      <c r="U529" s="1">
        <v>2.5</v>
      </c>
    </row>
    <row r="530" spans="1:21" ht="15.75">
      <c r="A530" s="66">
        <v>2200325</v>
      </c>
      <c r="B530" s="67" t="s">
        <v>307</v>
      </c>
      <c r="C530" s="48">
        <v>3.3</v>
      </c>
      <c r="D530" s="9"/>
      <c r="E530" s="10">
        <f t="shared" si="77"/>
        <v>0</v>
      </c>
      <c r="F530" s="7">
        <f t="shared" si="64"/>
        <v>247.5</v>
      </c>
      <c r="G530" s="8" t="s">
        <v>48</v>
      </c>
      <c r="H530" s="3"/>
      <c r="I530" s="3"/>
      <c r="U530" s="1">
        <v>2.5</v>
      </c>
    </row>
    <row r="531" spans="1:21" ht="15.75">
      <c r="A531" s="66">
        <v>2200327</v>
      </c>
      <c r="B531" s="67" t="s">
        <v>308</v>
      </c>
      <c r="C531" s="48">
        <v>3.3</v>
      </c>
      <c r="D531" s="9"/>
      <c r="E531" s="10">
        <f t="shared" si="77"/>
        <v>0</v>
      </c>
      <c r="F531" s="7">
        <f t="shared" si="64"/>
        <v>247.5</v>
      </c>
      <c r="G531" s="8"/>
      <c r="H531" s="3"/>
      <c r="I531" s="3"/>
      <c r="U531" s="1">
        <v>2.5</v>
      </c>
    </row>
    <row r="532" spans="1:21" ht="15.75">
      <c r="A532" s="66">
        <v>2200328</v>
      </c>
      <c r="B532" s="67" t="s">
        <v>309</v>
      </c>
      <c r="C532" s="48">
        <v>3.3</v>
      </c>
      <c r="D532" s="9"/>
      <c r="E532" s="10">
        <f t="shared" si="77"/>
        <v>0</v>
      </c>
      <c r="F532" s="7">
        <f t="shared" si="64"/>
        <v>247.5</v>
      </c>
      <c r="G532" s="8"/>
      <c r="H532" s="3"/>
      <c r="I532" s="3"/>
      <c r="U532" s="1">
        <v>2.5</v>
      </c>
    </row>
    <row r="533" spans="1:21" ht="15.75">
      <c r="A533" s="66">
        <v>2200335</v>
      </c>
      <c r="B533" s="67" t="s">
        <v>1978</v>
      </c>
      <c r="C533" s="48">
        <v>3.3</v>
      </c>
      <c r="D533" s="9"/>
      <c r="E533" s="10">
        <f t="shared" si="77"/>
        <v>0</v>
      </c>
      <c r="F533" s="7">
        <f t="shared" ref="F533" si="80">C533*$H$3</f>
        <v>247.5</v>
      </c>
      <c r="G533" s="8"/>
      <c r="H533" s="3"/>
      <c r="I533" s="3"/>
      <c r="U533" s="1">
        <v>2.5</v>
      </c>
    </row>
    <row r="534" spans="1:21" ht="15.75">
      <c r="A534" s="66">
        <v>2200330</v>
      </c>
      <c r="B534" s="67" t="s">
        <v>310</v>
      </c>
      <c r="C534" s="48">
        <v>3.57</v>
      </c>
      <c r="D534" s="9"/>
      <c r="E534" s="10">
        <f t="shared" si="77"/>
        <v>0</v>
      </c>
      <c r="F534" s="7">
        <f t="shared" si="64"/>
        <v>267.75</v>
      </c>
      <c r="G534" s="8"/>
      <c r="H534" s="3"/>
      <c r="I534" s="3"/>
      <c r="U534" s="1">
        <v>2.7</v>
      </c>
    </row>
    <row r="535" spans="1:21" ht="15.75" customHeight="1">
      <c r="A535" s="66">
        <v>2200331</v>
      </c>
      <c r="B535" s="66" t="s">
        <v>311</v>
      </c>
      <c r="C535" s="48">
        <v>3.57</v>
      </c>
      <c r="D535" s="9"/>
      <c r="E535" s="10">
        <f t="shared" si="77"/>
        <v>0</v>
      </c>
      <c r="F535" s="7">
        <f t="shared" si="64"/>
        <v>267.75</v>
      </c>
      <c r="G535" s="8" t="s">
        <v>48</v>
      </c>
      <c r="H535" s="3"/>
      <c r="I535" s="3"/>
      <c r="U535" s="1">
        <v>2.7</v>
      </c>
    </row>
    <row r="536" spans="1:21" ht="15.75">
      <c r="A536" s="70">
        <v>2200401</v>
      </c>
      <c r="B536" s="71" t="s">
        <v>312</v>
      </c>
      <c r="C536" s="48">
        <v>1.59</v>
      </c>
      <c r="D536" s="9"/>
      <c r="E536" s="10">
        <f t="shared" si="77"/>
        <v>0</v>
      </c>
      <c r="F536" s="7">
        <f t="shared" si="64"/>
        <v>119.25</v>
      </c>
      <c r="G536" s="8"/>
      <c r="H536" s="3"/>
      <c r="I536" s="3"/>
      <c r="U536" s="1">
        <v>1.2</v>
      </c>
    </row>
    <row r="537" spans="1:21" ht="15.75">
      <c r="A537" s="66">
        <v>2200402</v>
      </c>
      <c r="B537" s="67" t="s">
        <v>313</v>
      </c>
      <c r="C537" s="48">
        <v>1.59</v>
      </c>
      <c r="D537" s="9"/>
      <c r="E537" s="10">
        <f t="shared" si="77"/>
        <v>0</v>
      </c>
      <c r="F537" s="7">
        <f t="shared" si="64"/>
        <v>119.25</v>
      </c>
      <c r="G537" s="8" t="s">
        <v>48</v>
      </c>
      <c r="H537" s="3"/>
      <c r="I537" s="3"/>
      <c r="U537" s="1">
        <v>1.2</v>
      </c>
    </row>
    <row r="538" spans="1:21" ht="15.75">
      <c r="A538" s="66">
        <v>2200403</v>
      </c>
      <c r="B538" s="10" t="s">
        <v>314</v>
      </c>
      <c r="C538" s="48">
        <v>1.59</v>
      </c>
      <c r="D538" s="9"/>
      <c r="E538" s="10">
        <f t="shared" si="77"/>
        <v>0</v>
      </c>
      <c r="F538" s="7">
        <f t="shared" si="64"/>
        <v>119.25</v>
      </c>
      <c r="G538" s="8" t="s">
        <v>48</v>
      </c>
      <c r="H538" s="13"/>
      <c r="I538" s="13"/>
      <c r="U538" s="1">
        <v>1.2</v>
      </c>
    </row>
    <row r="539" spans="1:21" ht="15.75">
      <c r="A539" s="69">
        <v>2200404</v>
      </c>
      <c r="B539" s="72" t="s">
        <v>315</v>
      </c>
      <c r="C539" s="75">
        <v>1.59</v>
      </c>
      <c r="D539" s="12"/>
      <c r="E539" s="10">
        <f t="shared" si="77"/>
        <v>0</v>
      </c>
      <c r="F539" s="7">
        <f t="shared" si="64"/>
        <v>119.25</v>
      </c>
      <c r="G539" s="8"/>
      <c r="H539" s="13"/>
      <c r="I539" s="13"/>
      <c r="U539" s="11">
        <v>1.2</v>
      </c>
    </row>
    <row r="540" spans="1:21" ht="15.75">
      <c r="A540" s="66">
        <v>2200405</v>
      </c>
      <c r="B540" s="49" t="s">
        <v>316</v>
      </c>
      <c r="C540" s="48">
        <v>1.59</v>
      </c>
      <c r="D540" s="9"/>
      <c r="E540" s="10">
        <f t="shared" si="77"/>
        <v>0</v>
      </c>
      <c r="F540" s="7">
        <f t="shared" si="64"/>
        <v>119.25</v>
      </c>
      <c r="G540" s="8"/>
      <c r="H540" s="13"/>
      <c r="I540" s="13"/>
      <c r="U540" s="1">
        <v>1.2</v>
      </c>
    </row>
    <row r="541" spans="1:21" ht="15.75">
      <c r="A541" s="66">
        <v>2200406</v>
      </c>
      <c r="B541" s="49" t="s">
        <v>317</v>
      </c>
      <c r="C541" s="48">
        <v>1.59</v>
      </c>
      <c r="D541" s="9"/>
      <c r="E541" s="10">
        <f t="shared" si="77"/>
        <v>0</v>
      </c>
      <c r="F541" s="7">
        <f t="shared" si="64"/>
        <v>119.25</v>
      </c>
      <c r="G541" s="8"/>
      <c r="H541" s="13"/>
      <c r="I541" s="13"/>
      <c r="U541" s="1">
        <v>1.2</v>
      </c>
    </row>
    <row r="542" spans="1:21" ht="15.75">
      <c r="A542" s="66">
        <v>2200407</v>
      </c>
      <c r="B542" s="49" t="s">
        <v>318</v>
      </c>
      <c r="C542" s="48">
        <v>1.59</v>
      </c>
      <c r="D542" s="9"/>
      <c r="E542" s="10">
        <f t="shared" si="77"/>
        <v>0</v>
      </c>
      <c r="F542" s="7">
        <f t="shared" si="64"/>
        <v>119.25</v>
      </c>
      <c r="G542" s="8"/>
      <c r="H542" s="13"/>
      <c r="I542" s="13"/>
      <c r="U542" s="1">
        <v>1.2</v>
      </c>
    </row>
    <row r="543" spans="1:21" ht="15.75" customHeight="1">
      <c r="A543" s="66">
        <v>2200408</v>
      </c>
      <c r="B543" s="49" t="s">
        <v>319</v>
      </c>
      <c r="C543" s="48">
        <v>1.59</v>
      </c>
      <c r="D543" s="9"/>
      <c r="E543" s="10">
        <f t="shared" si="77"/>
        <v>0</v>
      </c>
      <c r="F543" s="7">
        <f t="shared" si="64"/>
        <v>119.25</v>
      </c>
      <c r="G543" s="8"/>
      <c r="H543" s="13"/>
      <c r="I543" s="13"/>
      <c r="U543" s="1">
        <v>1.2</v>
      </c>
    </row>
    <row r="544" spans="1:21" ht="15.75" customHeight="1">
      <c r="A544" s="69">
        <v>2200409</v>
      </c>
      <c r="B544" s="86" t="s">
        <v>320</v>
      </c>
      <c r="C544" s="75">
        <v>1.59</v>
      </c>
      <c r="D544" s="12"/>
      <c r="E544" s="10">
        <f t="shared" si="77"/>
        <v>0</v>
      </c>
      <c r="F544" s="7">
        <f t="shared" si="64"/>
        <v>119.25</v>
      </c>
      <c r="G544" s="8"/>
      <c r="H544" s="13"/>
      <c r="I544" s="13"/>
      <c r="U544" s="11">
        <v>1.2</v>
      </c>
    </row>
    <row r="545" spans="1:21" ht="15.75">
      <c r="A545" s="66">
        <v>2200410</v>
      </c>
      <c r="B545" s="10" t="s">
        <v>1941</v>
      </c>
      <c r="C545" s="75">
        <v>1.59</v>
      </c>
      <c r="D545" s="9"/>
      <c r="E545" s="10">
        <f t="shared" si="77"/>
        <v>0</v>
      </c>
      <c r="F545" s="7">
        <f t="shared" ref="F545" si="81">C545*$H$3</f>
        <v>119.25</v>
      </c>
      <c r="G545" s="8"/>
      <c r="H545" s="13"/>
      <c r="I545" s="13"/>
      <c r="U545" s="11">
        <v>1.2</v>
      </c>
    </row>
    <row r="546" spans="1:21" ht="15.75">
      <c r="A546" s="66">
        <v>2200441</v>
      </c>
      <c r="B546" s="67" t="s">
        <v>321</v>
      </c>
      <c r="C546" s="48">
        <v>0.8</v>
      </c>
      <c r="D546" s="9"/>
      <c r="E546" s="10">
        <f t="shared" si="77"/>
        <v>0</v>
      </c>
      <c r="F546" s="7">
        <f t="shared" si="64"/>
        <v>60</v>
      </c>
      <c r="G546" s="8"/>
      <c r="H546" s="3"/>
      <c r="I546" s="3"/>
      <c r="U546" s="1">
        <v>0.6</v>
      </c>
    </row>
    <row r="547" spans="1:21" ht="15.75">
      <c r="A547" s="66">
        <v>2200442</v>
      </c>
      <c r="B547" s="66" t="s">
        <v>322</v>
      </c>
      <c r="C547" s="48">
        <v>0.8</v>
      </c>
      <c r="D547" s="9"/>
      <c r="E547" s="10">
        <f t="shared" si="77"/>
        <v>0</v>
      </c>
      <c r="F547" s="7">
        <f t="shared" si="64"/>
        <v>60</v>
      </c>
      <c r="G547" s="8"/>
      <c r="H547" s="3"/>
      <c r="I547" s="3"/>
      <c r="U547" s="1">
        <v>0.6</v>
      </c>
    </row>
    <row r="548" spans="1:21" ht="15.75">
      <c r="A548" s="66">
        <v>2200443</v>
      </c>
      <c r="B548" s="67" t="s">
        <v>323</v>
      </c>
      <c r="C548" s="48">
        <v>0.66</v>
      </c>
      <c r="D548" s="9"/>
      <c r="E548" s="10">
        <f t="shared" si="77"/>
        <v>0</v>
      </c>
      <c r="F548" s="7">
        <f t="shared" si="64"/>
        <v>49.5</v>
      </c>
      <c r="G548" s="8"/>
      <c r="H548" s="3"/>
      <c r="I548" s="3"/>
      <c r="U548" s="1">
        <v>0.5</v>
      </c>
    </row>
    <row r="549" spans="1:21" ht="15.75">
      <c r="A549" s="66">
        <v>2200444</v>
      </c>
      <c r="B549" s="67" t="s">
        <v>324</v>
      </c>
      <c r="C549" s="48">
        <v>0.66</v>
      </c>
      <c r="D549" s="9"/>
      <c r="E549" s="10">
        <f t="shared" si="77"/>
        <v>0</v>
      </c>
      <c r="F549" s="7">
        <f t="shared" si="64"/>
        <v>49.5</v>
      </c>
      <c r="G549" s="8"/>
      <c r="H549" s="3"/>
      <c r="I549" s="3"/>
      <c r="U549" s="1">
        <v>0.5</v>
      </c>
    </row>
    <row r="550" spans="1:21" ht="15.75">
      <c r="A550" s="66">
        <v>2200445</v>
      </c>
      <c r="B550" s="66" t="s">
        <v>325</v>
      </c>
      <c r="C550" s="48">
        <v>0.66</v>
      </c>
      <c r="D550" s="9"/>
      <c r="E550" s="10">
        <f t="shared" si="77"/>
        <v>0</v>
      </c>
      <c r="F550" s="7">
        <f t="shared" si="64"/>
        <v>49.5</v>
      </c>
      <c r="G550" s="8" t="s">
        <v>48</v>
      </c>
      <c r="H550" s="3"/>
      <c r="I550" s="3"/>
      <c r="U550" s="1">
        <v>0.5</v>
      </c>
    </row>
    <row r="551" spans="1:21" ht="15.75" customHeight="1">
      <c r="A551" s="66">
        <v>2200446</v>
      </c>
      <c r="B551" s="67" t="s">
        <v>326</v>
      </c>
      <c r="C551" s="48">
        <v>0.66</v>
      </c>
      <c r="D551" s="9"/>
      <c r="E551" s="10">
        <f t="shared" si="77"/>
        <v>0</v>
      </c>
      <c r="F551" s="7">
        <f t="shared" ref="F551:F614" si="82">C551*$H$3</f>
        <v>49.5</v>
      </c>
      <c r="G551" s="8"/>
      <c r="H551" s="3"/>
      <c r="I551" s="3"/>
      <c r="U551" s="1">
        <v>0.5</v>
      </c>
    </row>
    <row r="552" spans="1:21" ht="15.75">
      <c r="A552" s="66">
        <v>2200447</v>
      </c>
      <c r="B552" s="49" t="s">
        <v>327</v>
      </c>
      <c r="C552" s="48">
        <v>0.8</v>
      </c>
      <c r="D552" s="9"/>
      <c r="E552" s="10">
        <f t="shared" si="77"/>
        <v>0</v>
      </c>
      <c r="F552" s="7">
        <f t="shared" si="82"/>
        <v>60</v>
      </c>
      <c r="G552" s="8"/>
      <c r="H552" s="13"/>
      <c r="I552" s="13"/>
      <c r="U552" s="1">
        <v>0.6</v>
      </c>
    </row>
    <row r="553" spans="1:21" ht="15.75">
      <c r="A553" s="66">
        <v>2200448</v>
      </c>
      <c r="B553" s="49" t="s">
        <v>328</v>
      </c>
      <c r="C553" s="48">
        <v>0.8</v>
      </c>
      <c r="D553" s="9"/>
      <c r="E553" s="10">
        <f t="shared" si="77"/>
        <v>0</v>
      </c>
      <c r="F553" s="7">
        <f t="shared" si="82"/>
        <v>60</v>
      </c>
      <c r="G553" s="8"/>
      <c r="H553" s="13"/>
      <c r="I553" s="13"/>
      <c r="U553" s="1">
        <v>0.6</v>
      </c>
    </row>
    <row r="554" spans="1:21" ht="15.75">
      <c r="A554" s="66">
        <v>2200449</v>
      </c>
      <c r="B554" s="10" t="s">
        <v>329</v>
      </c>
      <c r="C554" s="48">
        <v>0.66</v>
      </c>
      <c r="D554" s="9"/>
      <c r="E554" s="10">
        <f t="shared" si="77"/>
        <v>0</v>
      </c>
      <c r="F554" s="7">
        <f t="shared" si="82"/>
        <v>49.5</v>
      </c>
      <c r="G554" s="8"/>
      <c r="H554" s="13"/>
      <c r="I554" s="13"/>
      <c r="U554" s="1">
        <v>0.5</v>
      </c>
    </row>
    <row r="555" spans="1:21" ht="15.75">
      <c r="A555" s="66">
        <v>2200450</v>
      </c>
      <c r="B555" s="49" t="s">
        <v>330</v>
      </c>
      <c r="C555" s="48">
        <v>0.66</v>
      </c>
      <c r="D555" s="9"/>
      <c r="E555" s="10">
        <f t="shared" si="77"/>
        <v>0</v>
      </c>
      <c r="F555" s="7">
        <f t="shared" si="82"/>
        <v>49.5</v>
      </c>
      <c r="G555" s="8"/>
      <c r="H555" s="13"/>
      <c r="I555" s="13"/>
      <c r="U555" s="1">
        <v>0.5</v>
      </c>
    </row>
    <row r="556" spans="1:21" ht="15.75">
      <c r="A556" s="66">
        <v>2200451</v>
      </c>
      <c r="B556" s="49" t="s">
        <v>331</v>
      </c>
      <c r="C556" s="48">
        <v>0.66</v>
      </c>
      <c r="D556" s="9"/>
      <c r="E556" s="10">
        <f t="shared" si="77"/>
        <v>0</v>
      </c>
      <c r="F556" s="7">
        <f t="shared" si="82"/>
        <v>49.5</v>
      </c>
      <c r="G556" s="8" t="s">
        <v>48</v>
      </c>
      <c r="H556" s="13"/>
      <c r="I556" s="13"/>
      <c r="U556" s="1">
        <v>0.5</v>
      </c>
    </row>
    <row r="557" spans="1:21" ht="15.75">
      <c r="A557" s="66">
        <v>2200471</v>
      </c>
      <c r="B557" s="67" t="s">
        <v>332</v>
      </c>
      <c r="C557" s="48">
        <v>1.32</v>
      </c>
      <c r="D557" s="9"/>
      <c r="E557" s="10">
        <f t="shared" si="77"/>
        <v>0</v>
      </c>
      <c r="F557" s="7">
        <f t="shared" si="82"/>
        <v>99</v>
      </c>
      <c r="G557" s="8"/>
      <c r="H557" s="3"/>
      <c r="I557" s="3"/>
      <c r="U557" s="1">
        <v>1</v>
      </c>
    </row>
    <row r="558" spans="1:21" ht="15.75">
      <c r="A558" s="66">
        <v>2200472</v>
      </c>
      <c r="B558" s="67" t="s">
        <v>333</v>
      </c>
      <c r="C558" s="48">
        <v>1.32</v>
      </c>
      <c r="D558" s="9"/>
      <c r="E558" s="10">
        <f t="shared" si="77"/>
        <v>0</v>
      </c>
      <c r="F558" s="7">
        <f t="shared" si="82"/>
        <v>99</v>
      </c>
      <c r="G558" s="8"/>
      <c r="H558" s="3"/>
      <c r="I558" s="3"/>
      <c r="U558" s="1">
        <v>1</v>
      </c>
    </row>
    <row r="559" spans="1:21" ht="15.75">
      <c r="A559" s="66">
        <v>2200473</v>
      </c>
      <c r="B559" s="67" t="s">
        <v>334</v>
      </c>
      <c r="C559" s="48">
        <v>1.32</v>
      </c>
      <c r="D559" s="9"/>
      <c r="E559" s="10">
        <f t="shared" si="77"/>
        <v>0</v>
      </c>
      <c r="F559" s="7">
        <f t="shared" si="82"/>
        <v>99</v>
      </c>
      <c r="G559" s="8"/>
      <c r="H559" s="3"/>
      <c r="I559" s="3"/>
      <c r="U559" s="1">
        <v>1</v>
      </c>
    </row>
    <row r="560" spans="1:21" ht="15.75">
      <c r="A560" s="66">
        <v>2200474</v>
      </c>
      <c r="B560" s="66" t="s">
        <v>335</v>
      </c>
      <c r="C560" s="48">
        <v>1.32</v>
      </c>
      <c r="D560" s="9"/>
      <c r="E560" s="10">
        <f t="shared" si="77"/>
        <v>0</v>
      </c>
      <c r="F560" s="7">
        <f t="shared" si="82"/>
        <v>99</v>
      </c>
      <c r="G560" s="8" t="s">
        <v>48</v>
      </c>
      <c r="H560" s="3"/>
      <c r="I560" s="3"/>
      <c r="U560" s="1">
        <v>1</v>
      </c>
    </row>
    <row r="561" spans="1:21" ht="15.75">
      <c r="A561" s="66">
        <v>2200485</v>
      </c>
      <c r="B561" s="67" t="s">
        <v>1034</v>
      </c>
      <c r="C561" s="48">
        <v>0.27</v>
      </c>
      <c r="D561" s="9"/>
      <c r="E561" s="10">
        <f t="shared" si="77"/>
        <v>0</v>
      </c>
      <c r="F561" s="7">
        <f t="shared" si="82"/>
        <v>20.25</v>
      </c>
      <c r="G561" s="8"/>
      <c r="H561" s="3"/>
      <c r="I561" s="3"/>
      <c r="U561" s="1">
        <v>0.2</v>
      </c>
    </row>
    <row r="562" spans="1:21" ht="15.75">
      <c r="A562" s="66">
        <v>2200491</v>
      </c>
      <c r="B562" s="67" t="s">
        <v>1035</v>
      </c>
      <c r="C562" s="48">
        <v>0.4</v>
      </c>
      <c r="D562" s="9"/>
      <c r="E562" s="10">
        <f t="shared" si="77"/>
        <v>0</v>
      </c>
      <c r="F562" s="7">
        <f t="shared" si="82"/>
        <v>30</v>
      </c>
      <c r="G562" s="8"/>
      <c r="H562" s="3"/>
      <c r="I562" s="3"/>
      <c r="U562" s="1">
        <v>0.3</v>
      </c>
    </row>
    <row r="563" spans="1:21" ht="15.75">
      <c r="A563" s="66">
        <v>2200501</v>
      </c>
      <c r="B563" s="67" t="s">
        <v>336</v>
      </c>
      <c r="C563" s="48">
        <v>1.32</v>
      </c>
      <c r="D563" s="9"/>
      <c r="E563" s="10">
        <f t="shared" si="77"/>
        <v>0</v>
      </c>
      <c r="F563" s="7">
        <f t="shared" si="82"/>
        <v>99</v>
      </c>
      <c r="G563" s="8"/>
      <c r="H563" s="3"/>
      <c r="I563" s="3"/>
      <c r="U563" s="1">
        <v>1</v>
      </c>
    </row>
    <row r="564" spans="1:21" ht="15.75" customHeight="1">
      <c r="A564" s="66">
        <v>2200505</v>
      </c>
      <c r="B564" s="67" t="s">
        <v>337</v>
      </c>
      <c r="C564" s="48">
        <v>1.32</v>
      </c>
      <c r="D564" s="9"/>
      <c r="E564" s="10">
        <f t="shared" si="77"/>
        <v>0</v>
      </c>
      <c r="F564" s="7">
        <f t="shared" si="82"/>
        <v>99</v>
      </c>
      <c r="G564" s="8"/>
      <c r="H564" s="3"/>
      <c r="I564" s="3"/>
      <c r="U564" s="1">
        <v>1</v>
      </c>
    </row>
    <row r="565" spans="1:21" ht="15.75">
      <c r="A565" s="66">
        <v>2200510</v>
      </c>
      <c r="B565" s="67" t="s">
        <v>338</v>
      </c>
      <c r="C565" s="48">
        <v>1.32</v>
      </c>
      <c r="D565" s="9"/>
      <c r="E565" s="10">
        <f t="shared" si="77"/>
        <v>0</v>
      </c>
      <c r="F565" s="7">
        <f t="shared" si="82"/>
        <v>99</v>
      </c>
      <c r="G565" s="8"/>
      <c r="H565" s="3"/>
      <c r="I565" s="3"/>
      <c r="U565" s="1">
        <v>1</v>
      </c>
    </row>
    <row r="566" spans="1:21" ht="15.75">
      <c r="A566" s="66">
        <v>2200511</v>
      </c>
      <c r="B566" s="67" t="s">
        <v>339</v>
      </c>
      <c r="C566" s="48">
        <v>1.32</v>
      </c>
      <c r="D566" s="9"/>
      <c r="E566" s="10">
        <f t="shared" si="77"/>
        <v>0</v>
      </c>
      <c r="F566" s="7">
        <f t="shared" si="82"/>
        <v>99</v>
      </c>
      <c r="G566" s="8"/>
      <c r="H566" s="3"/>
      <c r="I566" s="3"/>
      <c r="U566" s="1">
        <v>1</v>
      </c>
    </row>
    <row r="567" spans="1:21" ht="15.75">
      <c r="A567" s="66">
        <v>2200515</v>
      </c>
      <c r="B567" s="67" t="s">
        <v>1554</v>
      </c>
      <c r="C567" s="48">
        <v>1.32</v>
      </c>
      <c r="D567" s="9"/>
      <c r="E567" s="10">
        <f t="shared" si="77"/>
        <v>0</v>
      </c>
      <c r="F567" s="7">
        <f t="shared" si="82"/>
        <v>99</v>
      </c>
      <c r="G567" s="8" t="s">
        <v>48</v>
      </c>
      <c r="H567" s="3"/>
      <c r="I567" s="3"/>
      <c r="U567" s="1">
        <v>1</v>
      </c>
    </row>
    <row r="568" spans="1:21" ht="15.75">
      <c r="A568" s="69">
        <v>2200600</v>
      </c>
      <c r="B568" s="80" t="s">
        <v>340</v>
      </c>
      <c r="C568" s="75">
        <v>1.32</v>
      </c>
      <c r="D568" s="12"/>
      <c r="E568" s="10">
        <f t="shared" si="77"/>
        <v>0</v>
      </c>
      <c r="F568" s="7">
        <f t="shared" si="82"/>
        <v>99</v>
      </c>
      <c r="G568" s="8"/>
      <c r="H568" s="3"/>
      <c r="I568" s="3"/>
      <c r="U568" s="11">
        <v>1</v>
      </c>
    </row>
    <row r="569" spans="1:21" ht="15.75">
      <c r="A569" s="66">
        <v>2200605</v>
      </c>
      <c r="B569" s="67" t="s">
        <v>341</v>
      </c>
      <c r="C569" s="48">
        <v>1.32</v>
      </c>
      <c r="D569" s="9"/>
      <c r="E569" s="10">
        <f t="shared" si="77"/>
        <v>0</v>
      </c>
      <c r="F569" s="7">
        <f t="shared" si="82"/>
        <v>99</v>
      </c>
      <c r="G569" s="8"/>
      <c r="H569" s="3"/>
      <c r="I569" s="3"/>
      <c r="U569" s="1">
        <v>1</v>
      </c>
    </row>
    <row r="570" spans="1:21" ht="15.75">
      <c r="A570" s="66">
        <v>2200610</v>
      </c>
      <c r="B570" s="67" t="s">
        <v>1153</v>
      </c>
      <c r="C570" s="48">
        <v>1.32</v>
      </c>
      <c r="D570" s="9"/>
      <c r="E570" s="10">
        <f t="shared" si="77"/>
        <v>0</v>
      </c>
      <c r="F570" s="7">
        <f t="shared" si="82"/>
        <v>99</v>
      </c>
      <c r="G570" s="8"/>
      <c r="H570" s="3"/>
      <c r="I570" s="3"/>
      <c r="U570" s="1">
        <v>1</v>
      </c>
    </row>
    <row r="571" spans="1:21" ht="15.75">
      <c r="A571" s="66">
        <v>2200615</v>
      </c>
      <c r="B571" s="67" t="s">
        <v>342</v>
      </c>
      <c r="C571" s="48">
        <v>1.32</v>
      </c>
      <c r="D571" s="9"/>
      <c r="E571" s="10">
        <f t="shared" si="77"/>
        <v>0</v>
      </c>
      <c r="F571" s="7">
        <f t="shared" si="82"/>
        <v>99</v>
      </c>
      <c r="G571" s="8"/>
      <c r="H571" s="3"/>
      <c r="I571" s="3"/>
      <c r="U571" s="1">
        <v>1</v>
      </c>
    </row>
    <row r="572" spans="1:21" ht="15.75">
      <c r="A572" s="66">
        <v>2200691</v>
      </c>
      <c r="B572" s="97" t="s">
        <v>1037</v>
      </c>
      <c r="C572" s="48">
        <v>0.4</v>
      </c>
      <c r="D572" s="9"/>
      <c r="E572" s="10">
        <f t="shared" si="77"/>
        <v>0</v>
      </c>
      <c r="F572" s="7">
        <f t="shared" si="82"/>
        <v>30</v>
      </c>
      <c r="G572" s="8"/>
      <c r="H572" s="3"/>
      <c r="I572" s="3"/>
      <c r="U572" s="1">
        <v>0.3</v>
      </c>
    </row>
    <row r="573" spans="1:21" ht="15.75" customHeight="1">
      <c r="A573" s="66">
        <v>2200692</v>
      </c>
      <c r="B573" s="98" t="s">
        <v>1036</v>
      </c>
      <c r="C573" s="48">
        <v>0.4</v>
      </c>
      <c r="D573" s="9"/>
      <c r="E573" s="10">
        <f t="shared" si="77"/>
        <v>0</v>
      </c>
      <c r="F573" s="7">
        <f t="shared" si="82"/>
        <v>30</v>
      </c>
      <c r="G573" s="8"/>
      <c r="H573" s="3"/>
      <c r="I573" s="3"/>
      <c r="U573" s="1">
        <v>0.3</v>
      </c>
    </row>
    <row r="574" spans="1:21" ht="15.75">
      <c r="A574" s="66">
        <v>2200693</v>
      </c>
      <c r="B574" s="97" t="s">
        <v>1987</v>
      </c>
      <c r="C574" s="48">
        <v>0.4</v>
      </c>
      <c r="D574" s="9"/>
      <c r="E574" s="10">
        <f t="shared" si="77"/>
        <v>0</v>
      </c>
      <c r="F574" s="7">
        <f t="shared" si="82"/>
        <v>30</v>
      </c>
      <c r="G574" s="8"/>
      <c r="H574" s="3"/>
      <c r="I574" s="3"/>
      <c r="U574" s="1">
        <v>0.3</v>
      </c>
    </row>
    <row r="575" spans="1:21" ht="15.75">
      <c r="A575" s="66">
        <v>2200695</v>
      </c>
      <c r="B575" s="98" t="s">
        <v>1102</v>
      </c>
      <c r="C575" s="48">
        <v>0.4</v>
      </c>
      <c r="D575" s="9"/>
      <c r="E575" s="10">
        <f t="shared" si="77"/>
        <v>0</v>
      </c>
      <c r="F575" s="7">
        <f t="shared" si="82"/>
        <v>30</v>
      </c>
      <c r="G575" s="8"/>
      <c r="H575" s="3"/>
      <c r="I575" s="3"/>
      <c r="U575" s="1">
        <v>0.3</v>
      </c>
    </row>
    <row r="576" spans="1:21" ht="15.75">
      <c r="A576" s="70">
        <v>2200701</v>
      </c>
      <c r="B576" s="71" t="s">
        <v>343</v>
      </c>
      <c r="C576" s="48">
        <v>17.16</v>
      </c>
      <c r="D576" s="9"/>
      <c r="E576" s="10">
        <f t="shared" si="77"/>
        <v>0</v>
      </c>
      <c r="F576" s="7">
        <f t="shared" si="82"/>
        <v>1287</v>
      </c>
      <c r="G576" s="8"/>
      <c r="H576" s="3"/>
      <c r="I576" s="3"/>
      <c r="U576" s="1">
        <v>13</v>
      </c>
    </row>
    <row r="577" spans="1:21" ht="15.75">
      <c r="A577" s="66">
        <v>2200702</v>
      </c>
      <c r="B577" s="67" t="s">
        <v>344</v>
      </c>
      <c r="C577" s="48">
        <v>17.82</v>
      </c>
      <c r="D577" s="9"/>
      <c r="E577" s="10">
        <f t="shared" si="77"/>
        <v>0</v>
      </c>
      <c r="F577" s="7">
        <f t="shared" si="82"/>
        <v>1336.5</v>
      </c>
      <c r="G577" s="8"/>
      <c r="H577" s="3"/>
      <c r="I577" s="3"/>
      <c r="U577" s="1">
        <v>13.5</v>
      </c>
    </row>
    <row r="578" spans="1:21" ht="15.75">
      <c r="A578" s="66">
        <v>2200703</v>
      </c>
      <c r="B578" s="67" t="s">
        <v>1500</v>
      </c>
      <c r="C578" s="48">
        <v>10.56</v>
      </c>
      <c r="D578" s="9"/>
      <c r="E578" s="10">
        <f t="shared" si="77"/>
        <v>0</v>
      </c>
      <c r="F578" s="7">
        <f t="shared" si="82"/>
        <v>792</v>
      </c>
      <c r="G578" s="8"/>
      <c r="H578" s="3"/>
      <c r="I578" s="3"/>
      <c r="U578" s="1">
        <v>8</v>
      </c>
    </row>
    <row r="579" spans="1:21" ht="15.75">
      <c r="A579" s="66">
        <v>2200704</v>
      </c>
      <c r="B579" s="67" t="s">
        <v>1501</v>
      </c>
      <c r="C579" s="48">
        <v>10.56</v>
      </c>
      <c r="D579" s="9"/>
      <c r="E579" s="10">
        <f t="shared" si="77"/>
        <v>0</v>
      </c>
      <c r="F579" s="7">
        <f t="shared" si="82"/>
        <v>792</v>
      </c>
      <c r="G579" s="8"/>
      <c r="H579" s="3"/>
      <c r="I579" s="3"/>
      <c r="U579" s="1">
        <v>8</v>
      </c>
    </row>
    <row r="580" spans="1:21" ht="15.75">
      <c r="A580" s="66">
        <v>2200705</v>
      </c>
      <c r="B580" s="67" t="s">
        <v>345</v>
      </c>
      <c r="C580" s="48">
        <v>11.88</v>
      </c>
      <c r="D580" s="9"/>
      <c r="E580" s="10">
        <f t="shared" si="77"/>
        <v>0</v>
      </c>
      <c r="F580" s="7">
        <f t="shared" si="82"/>
        <v>891.00000000000011</v>
      </c>
      <c r="G580" s="8"/>
      <c r="H580" s="3"/>
      <c r="I580" s="3"/>
      <c r="U580" s="1">
        <v>9</v>
      </c>
    </row>
    <row r="581" spans="1:21" ht="15.75" customHeight="1">
      <c r="A581" s="66">
        <v>2200707</v>
      </c>
      <c r="B581" s="67" t="s">
        <v>1800</v>
      </c>
      <c r="C581" s="48">
        <v>11.88</v>
      </c>
      <c r="D581" s="9"/>
      <c r="E581" s="10">
        <f t="shared" si="77"/>
        <v>0</v>
      </c>
      <c r="F581" s="7">
        <f t="shared" si="82"/>
        <v>891.00000000000011</v>
      </c>
      <c r="G581" s="8"/>
      <c r="H581" s="3"/>
      <c r="I581" s="3"/>
      <c r="U581" s="1">
        <v>9</v>
      </c>
    </row>
    <row r="582" spans="1:21" ht="15.75">
      <c r="A582" s="66">
        <v>2200708</v>
      </c>
      <c r="B582" s="67" t="s">
        <v>1833</v>
      </c>
      <c r="C582" s="48">
        <v>15.84</v>
      </c>
      <c r="D582" s="9"/>
      <c r="E582" s="10">
        <f t="shared" si="77"/>
        <v>0</v>
      </c>
      <c r="F582" s="7">
        <f t="shared" si="82"/>
        <v>1188</v>
      </c>
      <c r="G582" s="8"/>
      <c r="H582" s="3"/>
      <c r="I582" s="3"/>
      <c r="U582" s="1">
        <v>12</v>
      </c>
    </row>
    <row r="583" spans="1:21" ht="15.75">
      <c r="A583" s="66">
        <v>2200731</v>
      </c>
      <c r="B583" s="67" t="s">
        <v>1337</v>
      </c>
      <c r="C583" s="48">
        <v>2.38</v>
      </c>
      <c r="D583" s="9"/>
      <c r="E583" s="10">
        <f t="shared" si="77"/>
        <v>0</v>
      </c>
      <c r="F583" s="7">
        <f t="shared" ref="F583:F586" si="83">C583*$H$3</f>
        <v>178.5</v>
      </c>
      <c r="G583" s="8"/>
      <c r="H583" s="3"/>
      <c r="I583" s="3"/>
      <c r="U583" s="1">
        <v>1.8</v>
      </c>
    </row>
    <row r="584" spans="1:21" ht="15.75">
      <c r="A584" s="66">
        <v>2200732</v>
      </c>
      <c r="B584" s="67" t="s">
        <v>1338</v>
      </c>
      <c r="C584" s="48">
        <v>2.38</v>
      </c>
      <c r="D584" s="9"/>
      <c r="E584" s="10">
        <f t="shared" si="77"/>
        <v>0</v>
      </c>
      <c r="F584" s="7">
        <f t="shared" si="83"/>
        <v>178.5</v>
      </c>
      <c r="G584" s="8"/>
      <c r="H584" s="3"/>
      <c r="I584" s="3"/>
      <c r="U584" s="1">
        <v>1.8</v>
      </c>
    </row>
    <row r="585" spans="1:21" ht="15.75">
      <c r="A585" s="66">
        <v>2200733</v>
      </c>
      <c r="B585" s="66" t="s">
        <v>1339</v>
      </c>
      <c r="C585" s="48">
        <v>1.98</v>
      </c>
      <c r="D585" s="9"/>
      <c r="E585" s="10">
        <f t="shared" si="77"/>
        <v>0</v>
      </c>
      <c r="F585" s="7">
        <f t="shared" si="83"/>
        <v>148.5</v>
      </c>
      <c r="G585" s="8"/>
      <c r="H585" s="3"/>
      <c r="I585" s="3"/>
      <c r="U585" s="1">
        <v>1.5</v>
      </c>
    </row>
    <row r="586" spans="1:21" ht="15.75">
      <c r="A586" s="66">
        <v>2200734</v>
      </c>
      <c r="B586" s="67" t="s">
        <v>1340</v>
      </c>
      <c r="C586" s="48">
        <v>1.98</v>
      </c>
      <c r="D586" s="9"/>
      <c r="E586" s="10">
        <f t="shared" si="77"/>
        <v>0</v>
      </c>
      <c r="F586" s="7">
        <f t="shared" si="83"/>
        <v>148.5</v>
      </c>
      <c r="G586" s="8"/>
      <c r="H586" s="3"/>
      <c r="I586" s="3"/>
      <c r="U586" s="1">
        <v>1.5</v>
      </c>
    </row>
    <row r="587" spans="1:21" ht="15.75">
      <c r="A587" s="66">
        <v>2200751</v>
      </c>
      <c r="B587" s="67" t="s">
        <v>346</v>
      </c>
      <c r="C587" s="48">
        <v>1.98</v>
      </c>
      <c r="D587" s="9"/>
      <c r="E587" s="10">
        <f t="shared" si="77"/>
        <v>0</v>
      </c>
      <c r="F587" s="7">
        <f t="shared" si="82"/>
        <v>148.5</v>
      </c>
      <c r="G587" s="8"/>
      <c r="H587" s="3"/>
      <c r="I587" s="3"/>
      <c r="U587" s="1">
        <v>1.5</v>
      </c>
    </row>
    <row r="588" spans="1:21" ht="15.75">
      <c r="A588" s="66">
        <v>2200752</v>
      </c>
      <c r="B588" s="67" t="s">
        <v>347</v>
      </c>
      <c r="C588" s="48">
        <v>1.98</v>
      </c>
      <c r="D588" s="9"/>
      <c r="E588" s="10">
        <f t="shared" si="77"/>
        <v>0</v>
      </c>
      <c r="F588" s="7">
        <f t="shared" si="82"/>
        <v>148.5</v>
      </c>
      <c r="G588" s="8"/>
      <c r="H588" s="3"/>
      <c r="I588" s="3"/>
      <c r="U588" s="1">
        <v>1.5</v>
      </c>
    </row>
    <row r="589" spans="1:21" ht="15.75">
      <c r="A589" s="66">
        <v>2200753</v>
      </c>
      <c r="B589" s="67" t="s">
        <v>348</v>
      </c>
      <c r="C589" s="48">
        <v>1.98</v>
      </c>
      <c r="D589" s="9"/>
      <c r="E589" s="10">
        <f t="shared" ref="E589:E652" si="84">D589*C589</f>
        <v>0</v>
      </c>
      <c r="F589" s="7">
        <f t="shared" si="82"/>
        <v>148.5</v>
      </c>
      <c r="G589" s="8" t="s">
        <v>48</v>
      </c>
      <c r="H589" s="3"/>
      <c r="I589" s="3"/>
      <c r="U589" s="1">
        <v>1.5</v>
      </c>
    </row>
    <row r="590" spans="1:21" ht="15.75">
      <c r="A590" s="66">
        <v>2200754</v>
      </c>
      <c r="B590" s="67" t="s">
        <v>349</v>
      </c>
      <c r="C590" s="48">
        <v>1.98</v>
      </c>
      <c r="D590" s="9"/>
      <c r="E590" s="10">
        <f t="shared" si="84"/>
        <v>0</v>
      </c>
      <c r="F590" s="7">
        <f t="shared" si="82"/>
        <v>148.5</v>
      </c>
      <c r="G590" s="8"/>
      <c r="H590" s="3"/>
      <c r="I590" s="3"/>
      <c r="U590" s="1">
        <v>1.5</v>
      </c>
    </row>
    <row r="591" spans="1:21" ht="15.75">
      <c r="A591" s="66">
        <v>2200755</v>
      </c>
      <c r="B591" s="66" t="s">
        <v>350</v>
      </c>
      <c r="C591" s="48">
        <v>1.98</v>
      </c>
      <c r="D591" s="9"/>
      <c r="E591" s="10">
        <f t="shared" si="84"/>
        <v>0</v>
      </c>
      <c r="F591" s="7">
        <f t="shared" si="82"/>
        <v>148.5</v>
      </c>
      <c r="G591" s="8"/>
      <c r="H591" s="3"/>
      <c r="I591" s="3"/>
      <c r="U591" s="1">
        <v>1.5</v>
      </c>
    </row>
    <row r="592" spans="1:21" ht="15.75" customHeight="1">
      <c r="A592" s="69">
        <v>2200781</v>
      </c>
      <c r="B592" s="80" t="s">
        <v>351</v>
      </c>
      <c r="C592" s="75">
        <v>1.72</v>
      </c>
      <c r="D592" s="12"/>
      <c r="E592" s="10">
        <f t="shared" si="84"/>
        <v>0</v>
      </c>
      <c r="F592" s="7">
        <f t="shared" si="82"/>
        <v>129</v>
      </c>
      <c r="G592" s="8"/>
      <c r="H592" s="3"/>
      <c r="I592" s="3"/>
      <c r="U592" s="11">
        <v>1.3</v>
      </c>
    </row>
    <row r="593" spans="1:21" ht="15.75">
      <c r="A593" s="66">
        <v>2200782</v>
      </c>
      <c r="B593" s="67" t="s">
        <v>352</v>
      </c>
      <c r="C593" s="48">
        <v>1.72</v>
      </c>
      <c r="D593" s="9"/>
      <c r="E593" s="10">
        <f t="shared" si="84"/>
        <v>0</v>
      </c>
      <c r="F593" s="7">
        <f t="shared" si="82"/>
        <v>129</v>
      </c>
      <c r="G593" s="8" t="s">
        <v>48</v>
      </c>
      <c r="H593" s="3"/>
      <c r="I593" s="3"/>
      <c r="U593" s="1">
        <v>1.3</v>
      </c>
    </row>
    <row r="594" spans="1:21" ht="15.75">
      <c r="A594" s="66">
        <v>2200783</v>
      </c>
      <c r="B594" s="67" t="s">
        <v>353</v>
      </c>
      <c r="C594" s="48">
        <v>1.72</v>
      </c>
      <c r="D594" s="9"/>
      <c r="E594" s="10">
        <f t="shared" si="84"/>
        <v>0</v>
      </c>
      <c r="F594" s="7">
        <f t="shared" si="82"/>
        <v>129</v>
      </c>
      <c r="G594" s="8"/>
      <c r="H594" s="3"/>
      <c r="I594" s="3"/>
      <c r="U594" s="1">
        <v>1.3</v>
      </c>
    </row>
    <row r="595" spans="1:21" ht="15.75">
      <c r="A595" s="66">
        <v>2200784</v>
      </c>
      <c r="B595" s="67" t="s">
        <v>1304</v>
      </c>
      <c r="C595" s="48">
        <v>1.72</v>
      </c>
      <c r="D595" s="9"/>
      <c r="E595" s="10">
        <f t="shared" si="84"/>
        <v>0</v>
      </c>
      <c r="F595" s="7">
        <f t="shared" si="82"/>
        <v>129</v>
      </c>
      <c r="G595" s="8" t="s">
        <v>48</v>
      </c>
      <c r="H595" s="3"/>
      <c r="I595" s="3"/>
      <c r="U595" s="1">
        <v>1.3</v>
      </c>
    </row>
    <row r="596" spans="1:21" ht="15.75">
      <c r="A596" s="66">
        <v>2200785</v>
      </c>
      <c r="B596" s="49" t="s">
        <v>354</v>
      </c>
      <c r="C596" s="48">
        <v>2.64</v>
      </c>
      <c r="D596" s="9"/>
      <c r="E596" s="10">
        <f t="shared" si="84"/>
        <v>0</v>
      </c>
      <c r="F596" s="7">
        <f t="shared" si="82"/>
        <v>198</v>
      </c>
      <c r="G596" s="8"/>
      <c r="H596" s="3"/>
      <c r="I596" s="3"/>
      <c r="U596" s="1">
        <v>2</v>
      </c>
    </row>
    <row r="597" spans="1:21" ht="15.75">
      <c r="A597" s="66">
        <v>2200786</v>
      </c>
      <c r="B597" s="49" t="s">
        <v>355</v>
      </c>
      <c r="C597" s="48">
        <v>1.72</v>
      </c>
      <c r="D597" s="12"/>
      <c r="E597" s="10">
        <f t="shared" si="84"/>
        <v>0</v>
      </c>
      <c r="F597" s="7">
        <f t="shared" si="82"/>
        <v>129</v>
      </c>
      <c r="G597" s="8"/>
      <c r="H597" s="3"/>
      <c r="I597" s="3"/>
      <c r="U597" s="1">
        <v>1.3</v>
      </c>
    </row>
    <row r="598" spans="1:21" ht="15.75">
      <c r="A598" s="69">
        <v>2200787</v>
      </c>
      <c r="B598" s="72" t="s">
        <v>1107</v>
      </c>
      <c r="C598" s="75">
        <v>1.72</v>
      </c>
      <c r="D598" s="12"/>
      <c r="E598" s="10">
        <f t="shared" si="84"/>
        <v>0</v>
      </c>
      <c r="F598" s="7">
        <f t="shared" si="82"/>
        <v>129</v>
      </c>
      <c r="G598" s="8" t="s">
        <v>48</v>
      </c>
      <c r="H598" s="3"/>
      <c r="I598" s="3"/>
      <c r="U598" s="11">
        <v>1.3</v>
      </c>
    </row>
    <row r="599" spans="1:21" ht="15.75">
      <c r="A599" s="66">
        <v>2200788</v>
      </c>
      <c r="B599" s="49" t="s">
        <v>356</v>
      </c>
      <c r="C599" s="48">
        <v>3.3</v>
      </c>
      <c r="D599" s="9"/>
      <c r="E599" s="10">
        <f t="shared" si="84"/>
        <v>0</v>
      </c>
      <c r="F599" s="7">
        <f t="shared" si="82"/>
        <v>247.5</v>
      </c>
      <c r="G599" s="8"/>
      <c r="H599" s="3"/>
      <c r="I599" s="3"/>
      <c r="U599" s="1">
        <v>2.5</v>
      </c>
    </row>
    <row r="600" spans="1:21" ht="15.75" customHeight="1">
      <c r="A600" s="66">
        <v>2200801</v>
      </c>
      <c r="B600" s="67" t="s">
        <v>357</v>
      </c>
      <c r="C600" s="48">
        <v>1.32</v>
      </c>
      <c r="D600" s="9"/>
      <c r="E600" s="10">
        <f t="shared" si="84"/>
        <v>0</v>
      </c>
      <c r="F600" s="7">
        <f t="shared" si="82"/>
        <v>99</v>
      </c>
      <c r="G600" s="8"/>
      <c r="H600" s="3"/>
      <c r="I600" s="3"/>
      <c r="U600" s="1">
        <v>1</v>
      </c>
    </row>
    <row r="601" spans="1:21" ht="15.75" customHeight="1">
      <c r="A601" s="99">
        <v>2200802</v>
      </c>
      <c r="B601" s="99" t="s">
        <v>2147</v>
      </c>
      <c r="C601" s="75">
        <v>1.32</v>
      </c>
      <c r="D601" s="12"/>
      <c r="E601" s="10">
        <f t="shared" si="84"/>
        <v>0</v>
      </c>
      <c r="F601" s="7">
        <f t="shared" si="82"/>
        <v>99</v>
      </c>
      <c r="G601" s="8"/>
      <c r="H601" s="3"/>
      <c r="I601" s="3"/>
      <c r="U601" s="11">
        <v>1</v>
      </c>
    </row>
    <row r="602" spans="1:21" ht="15.75" customHeight="1">
      <c r="A602" s="66">
        <v>2200803</v>
      </c>
      <c r="B602" s="67" t="s">
        <v>358</v>
      </c>
      <c r="C602" s="48">
        <v>1.32</v>
      </c>
      <c r="D602" s="9"/>
      <c r="E602" s="10">
        <f t="shared" si="84"/>
        <v>0</v>
      </c>
      <c r="F602" s="7">
        <f t="shared" si="82"/>
        <v>99</v>
      </c>
      <c r="G602" s="8"/>
      <c r="H602" s="3"/>
      <c r="I602" s="3"/>
      <c r="U602" s="1">
        <v>1</v>
      </c>
    </row>
    <row r="603" spans="1:21" ht="15.75">
      <c r="A603" s="66">
        <v>2200804</v>
      </c>
      <c r="B603" s="66" t="s">
        <v>359</v>
      </c>
      <c r="C603" s="48">
        <v>1.32</v>
      </c>
      <c r="D603" s="9"/>
      <c r="E603" s="10">
        <f t="shared" si="84"/>
        <v>0</v>
      </c>
      <c r="F603" s="7">
        <f t="shared" si="82"/>
        <v>99</v>
      </c>
      <c r="G603" s="8"/>
      <c r="H603" s="3"/>
      <c r="I603" s="3"/>
      <c r="U603" s="1">
        <v>1</v>
      </c>
    </row>
    <row r="604" spans="1:21" ht="15.75" customHeight="1">
      <c r="A604" s="66">
        <v>2200805</v>
      </c>
      <c r="B604" s="66" t="s">
        <v>360</v>
      </c>
      <c r="C604" s="48">
        <v>1.32</v>
      </c>
      <c r="D604" s="9"/>
      <c r="E604" s="10">
        <f t="shared" si="84"/>
        <v>0</v>
      </c>
      <c r="F604" s="7">
        <f t="shared" si="82"/>
        <v>99</v>
      </c>
      <c r="G604" s="8"/>
      <c r="H604" s="3"/>
      <c r="I604" s="3"/>
      <c r="U604" s="1">
        <v>1</v>
      </c>
    </row>
    <row r="605" spans="1:21" ht="15.75">
      <c r="A605" s="66">
        <v>2200806</v>
      </c>
      <c r="B605" s="67" t="s">
        <v>361</v>
      </c>
      <c r="C605" s="48">
        <v>1.32</v>
      </c>
      <c r="D605" s="9"/>
      <c r="E605" s="10">
        <f t="shared" si="84"/>
        <v>0</v>
      </c>
      <c r="F605" s="7">
        <f t="shared" si="82"/>
        <v>99</v>
      </c>
      <c r="G605" s="8"/>
      <c r="H605" s="3"/>
      <c r="I605" s="3"/>
      <c r="U605" s="1">
        <v>1</v>
      </c>
    </row>
    <row r="606" spans="1:21" ht="15.75">
      <c r="A606" s="66">
        <v>2200807</v>
      </c>
      <c r="B606" s="67" t="s">
        <v>362</v>
      </c>
      <c r="C606" s="48">
        <v>2.38</v>
      </c>
      <c r="D606" s="9"/>
      <c r="E606" s="10">
        <f t="shared" si="84"/>
        <v>0</v>
      </c>
      <c r="F606" s="7">
        <f t="shared" si="82"/>
        <v>178.5</v>
      </c>
      <c r="G606" s="8"/>
      <c r="H606" s="3"/>
      <c r="I606" s="3"/>
      <c r="U606" s="1">
        <v>1.8</v>
      </c>
    </row>
    <row r="607" spans="1:21" ht="15.75" customHeight="1">
      <c r="A607" s="69">
        <v>2200808</v>
      </c>
      <c r="B607" s="80" t="s">
        <v>1921</v>
      </c>
      <c r="C607" s="75">
        <v>2.38</v>
      </c>
      <c r="D607" s="12"/>
      <c r="E607" s="10">
        <f t="shared" si="84"/>
        <v>0</v>
      </c>
      <c r="F607" s="7">
        <f t="shared" si="82"/>
        <v>178.5</v>
      </c>
      <c r="G607" s="8"/>
      <c r="H607" s="3"/>
      <c r="I607" s="3"/>
      <c r="U607" s="11">
        <v>1.8</v>
      </c>
    </row>
    <row r="608" spans="1:21" ht="15.75">
      <c r="A608" s="66">
        <v>2200831</v>
      </c>
      <c r="B608" s="67" t="s">
        <v>1123</v>
      </c>
      <c r="C608" s="48">
        <v>5.28</v>
      </c>
      <c r="D608" s="9"/>
      <c r="E608" s="10">
        <f t="shared" si="84"/>
        <v>0</v>
      </c>
      <c r="F608" s="7">
        <f t="shared" si="82"/>
        <v>396</v>
      </c>
      <c r="G608" s="8" t="s">
        <v>48</v>
      </c>
      <c r="H608" s="3"/>
      <c r="I608" s="3"/>
      <c r="U608" s="1">
        <v>4</v>
      </c>
    </row>
    <row r="609" spans="1:21" ht="15.75" customHeight="1">
      <c r="A609" s="66">
        <v>2200841</v>
      </c>
      <c r="B609" s="49" t="s">
        <v>2134</v>
      </c>
      <c r="C609" s="48">
        <v>26.4</v>
      </c>
      <c r="D609" s="9"/>
      <c r="E609" s="10">
        <f t="shared" si="84"/>
        <v>0</v>
      </c>
      <c r="F609" s="7">
        <f t="shared" si="82"/>
        <v>1980</v>
      </c>
      <c r="G609" s="8"/>
      <c r="H609" s="13"/>
      <c r="I609" s="13"/>
      <c r="U609" s="1">
        <v>20</v>
      </c>
    </row>
    <row r="610" spans="1:21" ht="15.75" customHeight="1">
      <c r="A610" s="66">
        <v>2200851</v>
      </c>
      <c r="B610" s="66" t="s">
        <v>363</v>
      </c>
      <c r="C610" s="48">
        <v>1.32</v>
      </c>
      <c r="D610" s="9"/>
      <c r="E610" s="10">
        <f t="shared" si="84"/>
        <v>0</v>
      </c>
      <c r="F610" s="7">
        <f t="shared" si="82"/>
        <v>99</v>
      </c>
      <c r="G610" s="8" t="s">
        <v>48</v>
      </c>
      <c r="H610" s="3"/>
      <c r="I610" s="3"/>
      <c r="U610" s="1">
        <v>1</v>
      </c>
    </row>
    <row r="611" spans="1:21" ht="15.75">
      <c r="A611" s="69">
        <v>2200852</v>
      </c>
      <c r="B611" s="80" t="s">
        <v>364</v>
      </c>
      <c r="C611" s="75">
        <v>1.32</v>
      </c>
      <c r="D611" s="12"/>
      <c r="E611" s="10">
        <f t="shared" si="84"/>
        <v>0</v>
      </c>
      <c r="F611" s="7">
        <f t="shared" si="82"/>
        <v>99</v>
      </c>
      <c r="G611" s="8" t="s">
        <v>48</v>
      </c>
      <c r="H611" s="3"/>
      <c r="I611" s="3"/>
      <c r="U611" s="11">
        <v>1</v>
      </c>
    </row>
    <row r="612" spans="1:21" ht="15.75">
      <c r="A612" s="66">
        <v>2200853</v>
      </c>
      <c r="B612" s="67" t="s">
        <v>365</v>
      </c>
      <c r="C612" s="48">
        <v>1.32</v>
      </c>
      <c r="D612" s="9"/>
      <c r="E612" s="10">
        <f t="shared" si="84"/>
        <v>0</v>
      </c>
      <c r="F612" s="7">
        <f t="shared" si="82"/>
        <v>99</v>
      </c>
      <c r="G612" s="8"/>
      <c r="H612" s="3"/>
      <c r="I612" s="3"/>
      <c r="U612" s="1">
        <v>1</v>
      </c>
    </row>
    <row r="613" spans="1:21" ht="15.75">
      <c r="A613" s="66">
        <v>2200854</v>
      </c>
      <c r="B613" s="67" t="s">
        <v>366</v>
      </c>
      <c r="C613" s="48">
        <v>1.32</v>
      </c>
      <c r="D613" s="9"/>
      <c r="E613" s="10">
        <f t="shared" si="84"/>
        <v>0</v>
      </c>
      <c r="F613" s="7">
        <f t="shared" si="82"/>
        <v>99</v>
      </c>
      <c r="G613" s="8"/>
      <c r="H613" s="3"/>
      <c r="I613" s="3"/>
      <c r="U613" s="1">
        <v>1</v>
      </c>
    </row>
    <row r="614" spans="1:21" ht="15.75">
      <c r="A614" s="66">
        <v>2200855</v>
      </c>
      <c r="B614" s="67" t="s">
        <v>1555</v>
      </c>
      <c r="C614" s="48">
        <v>1.59</v>
      </c>
      <c r="D614" s="9"/>
      <c r="E614" s="10">
        <f t="shared" si="84"/>
        <v>0</v>
      </c>
      <c r="F614" s="7">
        <f t="shared" si="82"/>
        <v>119.25</v>
      </c>
      <c r="G614" s="8"/>
      <c r="H614" s="3"/>
      <c r="I614" s="3"/>
      <c r="U614" s="1">
        <v>1.2</v>
      </c>
    </row>
    <row r="615" spans="1:21" ht="15.75" customHeight="1">
      <c r="A615" s="66">
        <v>2200871</v>
      </c>
      <c r="B615" s="67" t="s">
        <v>371</v>
      </c>
      <c r="C615" s="48">
        <v>1.32</v>
      </c>
      <c r="D615" s="9"/>
      <c r="E615" s="10">
        <f t="shared" si="84"/>
        <v>0</v>
      </c>
      <c r="F615" s="7">
        <f t="shared" ref="F615:F689" si="85">C615*$H$3</f>
        <v>99</v>
      </c>
      <c r="G615" s="8" t="s">
        <v>48</v>
      </c>
      <c r="H615" s="3"/>
      <c r="I615" s="3"/>
      <c r="U615" s="1">
        <v>1</v>
      </c>
    </row>
    <row r="616" spans="1:21" ht="15.75">
      <c r="A616" s="66">
        <v>2200861</v>
      </c>
      <c r="B616" s="49" t="s">
        <v>367</v>
      </c>
      <c r="C616" s="48">
        <v>5.0199999999999996</v>
      </c>
      <c r="D616" s="9"/>
      <c r="E616" s="10">
        <f t="shared" si="84"/>
        <v>0</v>
      </c>
      <c r="F616" s="7">
        <f t="shared" si="85"/>
        <v>376.49999999999994</v>
      </c>
      <c r="G616" s="8"/>
      <c r="H616" s="13"/>
      <c r="I616" s="13"/>
      <c r="U616" s="1">
        <v>3.8</v>
      </c>
    </row>
    <row r="617" spans="1:21" ht="15.75" customHeight="1">
      <c r="A617" s="66">
        <v>2200862</v>
      </c>
      <c r="B617" s="49" t="s">
        <v>368</v>
      </c>
      <c r="C617" s="48">
        <v>5.0199999999999996</v>
      </c>
      <c r="D617" s="9"/>
      <c r="E617" s="10">
        <f t="shared" si="84"/>
        <v>0</v>
      </c>
      <c r="F617" s="7">
        <f t="shared" si="85"/>
        <v>376.49999999999994</v>
      </c>
      <c r="G617" s="8"/>
      <c r="H617" s="13"/>
      <c r="I617" s="13"/>
      <c r="U617" s="1">
        <v>3.8</v>
      </c>
    </row>
    <row r="618" spans="1:21" ht="15.75">
      <c r="A618" s="66">
        <v>2200863</v>
      </c>
      <c r="B618" s="49" t="s">
        <v>369</v>
      </c>
      <c r="C618" s="48">
        <v>4.62</v>
      </c>
      <c r="D618" s="9"/>
      <c r="E618" s="10">
        <f t="shared" si="84"/>
        <v>0</v>
      </c>
      <c r="F618" s="7">
        <f t="shared" si="85"/>
        <v>346.5</v>
      </c>
      <c r="G618" s="8"/>
      <c r="H618" s="13"/>
      <c r="I618" s="13"/>
      <c r="U618" s="1">
        <v>3.5</v>
      </c>
    </row>
    <row r="619" spans="1:21" ht="15.75">
      <c r="A619" s="66">
        <v>2200864</v>
      </c>
      <c r="B619" s="49" t="s">
        <v>370</v>
      </c>
      <c r="C619" s="48">
        <v>4.62</v>
      </c>
      <c r="D619" s="9"/>
      <c r="E619" s="10">
        <f t="shared" si="84"/>
        <v>0</v>
      </c>
      <c r="F619" s="7">
        <f t="shared" si="85"/>
        <v>346.5</v>
      </c>
      <c r="G619" s="8"/>
      <c r="H619" s="13"/>
      <c r="I619" s="13"/>
      <c r="U619" s="1">
        <v>3.5</v>
      </c>
    </row>
    <row r="620" spans="1:21" ht="15.75">
      <c r="A620" s="66">
        <v>2200885</v>
      </c>
      <c r="B620" s="67" t="s">
        <v>372</v>
      </c>
      <c r="C620" s="48">
        <v>1.59</v>
      </c>
      <c r="D620" s="9"/>
      <c r="E620" s="10">
        <f t="shared" si="84"/>
        <v>0</v>
      </c>
      <c r="F620" s="7">
        <f t="shared" si="85"/>
        <v>119.25</v>
      </c>
      <c r="G620" s="8"/>
      <c r="H620" s="3"/>
      <c r="I620" s="3"/>
      <c r="U620" s="1">
        <v>1.2</v>
      </c>
    </row>
    <row r="621" spans="1:21" ht="15.75">
      <c r="A621" s="66">
        <v>2200886</v>
      </c>
      <c r="B621" s="67" t="s">
        <v>373</v>
      </c>
      <c r="C621" s="48">
        <v>1.59</v>
      </c>
      <c r="D621" s="9"/>
      <c r="E621" s="10">
        <f t="shared" si="84"/>
        <v>0</v>
      </c>
      <c r="F621" s="7">
        <f t="shared" si="85"/>
        <v>119.25</v>
      </c>
      <c r="G621" s="8"/>
      <c r="H621" s="3"/>
      <c r="I621" s="3"/>
      <c r="U621" s="1">
        <v>1.2</v>
      </c>
    </row>
    <row r="622" spans="1:21" ht="15.75">
      <c r="A622" s="66">
        <v>2200891</v>
      </c>
      <c r="B622" s="67" t="s">
        <v>374</v>
      </c>
      <c r="C622" s="48">
        <v>1.72</v>
      </c>
      <c r="D622" s="9"/>
      <c r="E622" s="10">
        <f t="shared" si="84"/>
        <v>0</v>
      </c>
      <c r="F622" s="7">
        <f t="shared" si="85"/>
        <v>129</v>
      </c>
      <c r="G622" s="8"/>
      <c r="H622" s="3"/>
      <c r="I622" s="3"/>
      <c r="U622" s="1">
        <v>1.3</v>
      </c>
    </row>
    <row r="623" spans="1:21" ht="15.75" customHeight="1">
      <c r="A623" s="66">
        <v>2200892</v>
      </c>
      <c r="B623" s="66" t="s">
        <v>375</v>
      </c>
      <c r="C623" s="48">
        <v>1.72</v>
      </c>
      <c r="D623" s="9"/>
      <c r="E623" s="10">
        <f t="shared" si="84"/>
        <v>0</v>
      </c>
      <c r="F623" s="7">
        <f t="shared" si="85"/>
        <v>129</v>
      </c>
      <c r="G623" s="8"/>
      <c r="H623" s="3"/>
      <c r="I623" s="3"/>
      <c r="U623" s="1">
        <v>1.3</v>
      </c>
    </row>
    <row r="624" spans="1:21" ht="30.75" customHeight="1">
      <c r="A624" s="66">
        <v>2200893</v>
      </c>
      <c r="B624" s="49" t="s">
        <v>376</v>
      </c>
      <c r="C624" s="48">
        <v>1.72</v>
      </c>
      <c r="D624" s="9"/>
      <c r="E624" s="10">
        <f t="shared" si="84"/>
        <v>0</v>
      </c>
      <c r="F624" s="7">
        <f t="shared" si="85"/>
        <v>129</v>
      </c>
      <c r="G624" s="8"/>
      <c r="H624" s="13"/>
      <c r="I624" s="13"/>
      <c r="U624" s="1">
        <v>1.3</v>
      </c>
    </row>
    <row r="625" spans="1:21" ht="15.75">
      <c r="A625" s="66">
        <v>2200894</v>
      </c>
      <c r="B625" s="49" t="s">
        <v>1942</v>
      </c>
      <c r="C625" s="48">
        <v>2.64</v>
      </c>
      <c r="D625" s="9"/>
      <c r="E625" s="10">
        <f t="shared" si="84"/>
        <v>0</v>
      </c>
      <c r="F625" s="7">
        <f t="shared" ref="F625:F626" si="86">C625*$H$3</f>
        <v>198</v>
      </c>
      <c r="G625" s="8"/>
      <c r="H625" s="13"/>
      <c r="I625" s="13"/>
      <c r="U625" s="1">
        <v>2</v>
      </c>
    </row>
    <row r="626" spans="1:21" ht="15.75">
      <c r="A626" s="66">
        <v>2204501</v>
      </c>
      <c r="B626" s="67" t="s">
        <v>572</v>
      </c>
      <c r="C626" s="48">
        <v>0.4</v>
      </c>
      <c r="D626" s="9"/>
      <c r="E626" s="10">
        <f t="shared" si="84"/>
        <v>0</v>
      </c>
      <c r="F626" s="7">
        <f t="shared" si="86"/>
        <v>30</v>
      </c>
      <c r="G626" s="8"/>
      <c r="H626" s="3"/>
      <c r="I626" s="3"/>
      <c r="U626" s="1">
        <v>0.3</v>
      </c>
    </row>
    <row r="627" spans="1:21" ht="15.75">
      <c r="A627" s="66">
        <v>2204502</v>
      </c>
      <c r="B627" s="67" t="s">
        <v>573</v>
      </c>
      <c r="C627" s="48">
        <v>0.53</v>
      </c>
      <c r="D627" s="9"/>
      <c r="E627" s="10">
        <f t="shared" si="84"/>
        <v>0</v>
      </c>
      <c r="F627" s="7">
        <f t="shared" si="85"/>
        <v>39.75</v>
      </c>
      <c r="G627" s="8"/>
      <c r="H627" s="3"/>
      <c r="I627" s="3"/>
      <c r="U627" s="1">
        <v>0.4</v>
      </c>
    </row>
    <row r="628" spans="1:21" ht="15.75">
      <c r="A628" s="66">
        <v>2200901</v>
      </c>
      <c r="B628" s="66" t="s">
        <v>377</v>
      </c>
      <c r="C628" s="48">
        <v>19.8</v>
      </c>
      <c r="D628" s="9"/>
      <c r="E628" s="10">
        <f t="shared" si="84"/>
        <v>0</v>
      </c>
      <c r="F628" s="7">
        <f t="shared" si="85"/>
        <v>1485</v>
      </c>
      <c r="G628" s="8"/>
      <c r="H628" s="3"/>
      <c r="I628" s="3"/>
      <c r="U628" s="1">
        <v>15</v>
      </c>
    </row>
    <row r="629" spans="1:21" ht="15.75">
      <c r="A629" s="66">
        <v>2200902</v>
      </c>
      <c r="B629" s="67" t="s">
        <v>378</v>
      </c>
      <c r="C629" s="48">
        <v>19.8</v>
      </c>
      <c r="D629" s="9"/>
      <c r="E629" s="10">
        <f t="shared" si="84"/>
        <v>0</v>
      </c>
      <c r="F629" s="7">
        <f t="shared" si="85"/>
        <v>1485</v>
      </c>
      <c r="G629" s="8"/>
      <c r="H629" s="3"/>
      <c r="I629" s="3"/>
      <c r="U629" s="1">
        <v>15</v>
      </c>
    </row>
    <row r="630" spans="1:21" ht="15.75" customHeight="1">
      <c r="A630" s="69">
        <v>2200903</v>
      </c>
      <c r="B630" s="69" t="s">
        <v>379</v>
      </c>
      <c r="C630" s="75">
        <v>19.8</v>
      </c>
      <c r="D630" s="12"/>
      <c r="E630" s="10">
        <f t="shared" si="84"/>
        <v>0</v>
      </c>
      <c r="F630" s="7">
        <f t="shared" si="85"/>
        <v>1485</v>
      </c>
      <c r="G630" s="8" t="s">
        <v>48</v>
      </c>
      <c r="H630" s="3"/>
      <c r="I630" s="3"/>
      <c r="U630" s="11">
        <v>15</v>
      </c>
    </row>
    <row r="631" spans="1:21" ht="15.75" customHeight="1">
      <c r="A631" s="66">
        <v>2200904</v>
      </c>
      <c r="B631" s="66" t="s">
        <v>1310</v>
      </c>
      <c r="C631" s="48">
        <v>19.8</v>
      </c>
      <c r="D631" s="9"/>
      <c r="E631" s="10">
        <f t="shared" si="84"/>
        <v>0</v>
      </c>
      <c r="F631" s="7">
        <f t="shared" si="85"/>
        <v>1485</v>
      </c>
      <c r="G631" s="8"/>
      <c r="H631" s="3"/>
      <c r="I631" s="3"/>
      <c r="U631" s="1">
        <v>15</v>
      </c>
    </row>
    <row r="632" spans="1:21" ht="15.75" customHeight="1">
      <c r="A632" s="66">
        <v>2200921</v>
      </c>
      <c r="B632" s="10" t="s">
        <v>380</v>
      </c>
      <c r="C632" s="48">
        <v>18.48</v>
      </c>
      <c r="D632" s="9"/>
      <c r="E632" s="10">
        <f t="shared" si="84"/>
        <v>0</v>
      </c>
      <c r="F632" s="7">
        <f t="shared" si="85"/>
        <v>1386</v>
      </c>
      <c r="G632" s="8"/>
      <c r="H632" s="13"/>
      <c r="I632" s="13"/>
      <c r="U632" s="1">
        <v>14</v>
      </c>
    </row>
    <row r="633" spans="1:21" ht="15.75" customHeight="1">
      <c r="A633" s="66">
        <v>2200922</v>
      </c>
      <c r="B633" s="49" t="s">
        <v>381</v>
      </c>
      <c r="C633" s="48">
        <v>20.46</v>
      </c>
      <c r="D633" s="9"/>
      <c r="E633" s="10">
        <f t="shared" si="84"/>
        <v>0</v>
      </c>
      <c r="F633" s="7">
        <f t="shared" si="85"/>
        <v>1534.5</v>
      </c>
      <c r="G633" s="8"/>
      <c r="H633" s="13"/>
      <c r="I633" s="13"/>
      <c r="U633" s="1">
        <v>15.5</v>
      </c>
    </row>
    <row r="634" spans="1:21" ht="15.75" customHeight="1">
      <c r="A634" s="66">
        <v>2200923</v>
      </c>
      <c r="B634" s="10" t="s">
        <v>382</v>
      </c>
      <c r="C634" s="48">
        <v>66</v>
      </c>
      <c r="D634" s="9"/>
      <c r="E634" s="10">
        <f t="shared" si="84"/>
        <v>0</v>
      </c>
      <c r="F634" s="7">
        <f t="shared" si="85"/>
        <v>4950</v>
      </c>
      <c r="G634" s="8" t="s">
        <v>48</v>
      </c>
      <c r="H634" s="13"/>
      <c r="I634" s="13"/>
      <c r="U634" s="1">
        <v>50</v>
      </c>
    </row>
    <row r="635" spans="1:21" ht="15.75" customHeight="1">
      <c r="A635" s="66">
        <v>2200931</v>
      </c>
      <c r="B635" s="10" t="s">
        <v>383</v>
      </c>
      <c r="C635" s="48">
        <v>15.84</v>
      </c>
      <c r="D635" s="9"/>
      <c r="E635" s="10">
        <f t="shared" si="84"/>
        <v>0</v>
      </c>
      <c r="F635" s="7">
        <f t="shared" si="85"/>
        <v>1188</v>
      </c>
      <c r="G635" s="8" t="s">
        <v>48</v>
      </c>
      <c r="H635" s="13"/>
      <c r="I635" s="13"/>
      <c r="U635" s="1">
        <v>12</v>
      </c>
    </row>
    <row r="636" spans="1:21" ht="15.75" customHeight="1">
      <c r="A636" s="66">
        <v>2200932</v>
      </c>
      <c r="B636" s="49" t="s">
        <v>384</v>
      </c>
      <c r="C636" s="48">
        <v>17.82</v>
      </c>
      <c r="D636" s="9"/>
      <c r="E636" s="10">
        <f t="shared" si="84"/>
        <v>0</v>
      </c>
      <c r="F636" s="7">
        <f t="shared" si="85"/>
        <v>1336.5</v>
      </c>
      <c r="G636" s="8" t="s">
        <v>48</v>
      </c>
      <c r="H636" s="13"/>
      <c r="I636" s="13"/>
      <c r="U636" s="1">
        <v>13.5</v>
      </c>
    </row>
    <row r="637" spans="1:21" ht="15.75" customHeight="1">
      <c r="A637" s="66">
        <v>2200935</v>
      </c>
      <c r="B637" s="49" t="s">
        <v>1801</v>
      </c>
      <c r="C637" s="48">
        <v>2.64</v>
      </c>
      <c r="D637" s="9"/>
      <c r="E637" s="10">
        <f t="shared" si="84"/>
        <v>0</v>
      </c>
      <c r="F637" s="7">
        <f t="shared" si="85"/>
        <v>198</v>
      </c>
      <c r="G637" s="8" t="s">
        <v>48</v>
      </c>
      <c r="H637" s="13"/>
      <c r="I637" s="13"/>
      <c r="U637" s="1">
        <v>2</v>
      </c>
    </row>
    <row r="638" spans="1:21" ht="15.75">
      <c r="A638" s="66">
        <v>2200940</v>
      </c>
      <c r="B638" s="100" t="s">
        <v>1462</v>
      </c>
      <c r="C638" s="48">
        <v>7.92</v>
      </c>
      <c r="D638" s="9"/>
      <c r="E638" s="10">
        <f t="shared" si="84"/>
        <v>0</v>
      </c>
      <c r="F638" s="7">
        <f t="shared" ref="F638:F639" si="87">C638*$H$3</f>
        <v>594</v>
      </c>
      <c r="G638" s="8"/>
      <c r="H638" s="13"/>
      <c r="I638" s="13"/>
      <c r="U638" s="1">
        <v>6</v>
      </c>
    </row>
    <row r="639" spans="1:21" ht="15.75">
      <c r="A639" s="66">
        <v>2200947</v>
      </c>
      <c r="B639" s="101" t="s">
        <v>1998</v>
      </c>
      <c r="C639" s="48">
        <v>9.24</v>
      </c>
      <c r="D639" s="9"/>
      <c r="E639" s="10">
        <f t="shared" si="84"/>
        <v>0</v>
      </c>
      <c r="F639" s="7">
        <f t="shared" si="87"/>
        <v>693</v>
      </c>
      <c r="G639" s="8"/>
      <c r="H639" s="13"/>
      <c r="I639" s="13"/>
      <c r="U639" s="1">
        <v>7</v>
      </c>
    </row>
    <row r="640" spans="1:21" ht="15.75" customHeight="1">
      <c r="A640" s="66">
        <v>2200941</v>
      </c>
      <c r="B640" s="67" t="s">
        <v>385</v>
      </c>
      <c r="C640" s="48">
        <v>12.54</v>
      </c>
      <c r="D640" s="9"/>
      <c r="E640" s="10">
        <f t="shared" si="84"/>
        <v>0</v>
      </c>
      <c r="F640" s="7">
        <f t="shared" si="85"/>
        <v>940.49999999999989</v>
      </c>
      <c r="G640" s="8"/>
      <c r="H640" s="3"/>
      <c r="I640" s="3"/>
      <c r="U640" s="1">
        <v>9.5</v>
      </c>
    </row>
    <row r="641" spans="1:21" ht="15.75">
      <c r="A641" s="66">
        <v>2200945</v>
      </c>
      <c r="B641" s="49" t="s">
        <v>389</v>
      </c>
      <c r="C641" s="48">
        <v>12.54</v>
      </c>
      <c r="D641" s="9"/>
      <c r="E641" s="10">
        <f t="shared" si="84"/>
        <v>0</v>
      </c>
      <c r="F641" s="7">
        <f t="shared" ref="F641" si="88">C641*$H$3</f>
        <v>940.49999999999989</v>
      </c>
      <c r="G641" s="8"/>
      <c r="H641" s="13"/>
      <c r="I641" s="13"/>
      <c r="U641" s="1">
        <v>9.5</v>
      </c>
    </row>
    <row r="642" spans="1:21" ht="15.75" customHeight="1">
      <c r="A642" s="66">
        <v>2200942</v>
      </c>
      <c r="B642" s="67" t="s">
        <v>386</v>
      </c>
      <c r="C642" s="48">
        <v>13.86</v>
      </c>
      <c r="D642" s="9"/>
      <c r="E642" s="10">
        <f t="shared" si="84"/>
        <v>0</v>
      </c>
      <c r="F642" s="7">
        <f t="shared" si="85"/>
        <v>1039.5</v>
      </c>
      <c r="G642" s="8"/>
      <c r="H642" s="3"/>
      <c r="I642" s="3"/>
      <c r="U642" s="1">
        <v>10.5</v>
      </c>
    </row>
    <row r="643" spans="1:21" ht="15.75">
      <c r="A643" s="66">
        <v>2200943</v>
      </c>
      <c r="B643" s="49" t="s">
        <v>387</v>
      </c>
      <c r="C643" s="48">
        <v>13.86</v>
      </c>
      <c r="D643" s="9"/>
      <c r="E643" s="10">
        <f t="shared" si="84"/>
        <v>0</v>
      </c>
      <c r="F643" s="7">
        <f t="shared" si="85"/>
        <v>1039.5</v>
      </c>
      <c r="G643" s="8"/>
      <c r="H643" s="3"/>
      <c r="I643" s="3"/>
      <c r="U643" s="1">
        <v>10.5</v>
      </c>
    </row>
    <row r="644" spans="1:21" ht="15.75" customHeight="1">
      <c r="A644" s="66">
        <v>2200946</v>
      </c>
      <c r="B644" s="49" t="s">
        <v>1447</v>
      </c>
      <c r="C644" s="48">
        <v>14.52</v>
      </c>
      <c r="D644" s="9"/>
      <c r="E644" s="10">
        <f t="shared" si="84"/>
        <v>0</v>
      </c>
      <c r="F644" s="7">
        <f t="shared" ref="F644" si="89">C644*$H$3</f>
        <v>1089</v>
      </c>
      <c r="G644" s="8" t="s">
        <v>48</v>
      </c>
      <c r="H644" s="13"/>
      <c r="I644" s="13"/>
      <c r="U644" s="1">
        <v>11</v>
      </c>
    </row>
    <row r="645" spans="1:21" ht="15.75">
      <c r="A645" s="66">
        <v>2200944</v>
      </c>
      <c r="B645" s="49" t="s">
        <v>388</v>
      </c>
      <c r="C645" s="48">
        <v>14.52</v>
      </c>
      <c r="D645" s="9"/>
      <c r="E645" s="10">
        <f t="shared" si="84"/>
        <v>0</v>
      </c>
      <c r="F645" s="7">
        <f t="shared" si="85"/>
        <v>1089</v>
      </c>
      <c r="G645" s="8"/>
      <c r="H645" s="13"/>
      <c r="I645" s="13"/>
      <c r="U645" s="1">
        <v>11</v>
      </c>
    </row>
    <row r="646" spans="1:21" ht="15.75">
      <c r="A646" s="66">
        <v>2200947</v>
      </c>
      <c r="B646" s="49" t="s">
        <v>1448</v>
      </c>
      <c r="C646" s="48">
        <v>13.2</v>
      </c>
      <c r="D646" s="9"/>
      <c r="E646" s="10">
        <f t="shared" si="84"/>
        <v>0</v>
      </c>
      <c r="F646" s="7">
        <f t="shared" ref="F646" si="90">C646*$H$3</f>
        <v>990</v>
      </c>
      <c r="G646" s="8"/>
      <c r="H646" s="13"/>
      <c r="I646" s="13"/>
      <c r="U646" s="1">
        <v>10</v>
      </c>
    </row>
    <row r="647" spans="1:21" ht="15.75" customHeight="1">
      <c r="A647" s="66">
        <v>2200951</v>
      </c>
      <c r="B647" s="66" t="s">
        <v>390</v>
      </c>
      <c r="C647" s="48">
        <v>2.91</v>
      </c>
      <c r="D647" s="9"/>
      <c r="E647" s="10">
        <f t="shared" si="84"/>
        <v>0</v>
      </c>
      <c r="F647" s="7">
        <f t="shared" si="85"/>
        <v>218.25</v>
      </c>
      <c r="G647" s="8"/>
      <c r="H647" s="3"/>
      <c r="I647" s="3"/>
      <c r="U647" s="1">
        <v>2.2000000000000002</v>
      </c>
    </row>
    <row r="648" spans="1:21" ht="15.75" customHeight="1">
      <c r="A648" s="66">
        <v>2200952</v>
      </c>
      <c r="B648" s="66" t="s">
        <v>391</v>
      </c>
      <c r="C648" s="48">
        <v>3.3</v>
      </c>
      <c r="D648" s="9"/>
      <c r="E648" s="10">
        <f t="shared" si="84"/>
        <v>0</v>
      </c>
      <c r="F648" s="7">
        <f t="shared" si="85"/>
        <v>247.5</v>
      </c>
      <c r="G648" s="8" t="s">
        <v>48</v>
      </c>
      <c r="H648" s="3"/>
      <c r="I648" s="3"/>
      <c r="U648" s="1">
        <v>2.5</v>
      </c>
    </row>
    <row r="649" spans="1:21" ht="15.75">
      <c r="A649" s="66">
        <v>2200953</v>
      </c>
      <c r="B649" s="66" t="s">
        <v>392</v>
      </c>
      <c r="C649" s="48">
        <v>2.91</v>
      </c>
      <c r="D649" s="9"/>
      <c r="E649" s="10">
        <f t="shared" si="84"/>
        <v>0</v>
      </c>
      <c r="F649" s="7">
        <f t="shared" si="85"/>
        <v>218.25</v>
      </c>
      <c r="G649" s="8"/>
      <c r="H649" s="3"/>
      <c r="I649" s="3"/>
      <c r="U649" s="1">
        <v>2.2000000000000002</v>
      </c>
    </row>
    <row r="650" spans="1:21" ht="15.75" customHeight="1">
      <c r="A650" s="70">
        <v>2200954</v>
      </c>
      <c r="B650" s="70" t="s">
        <v>393</v>
      </c>
      <c r="C650" s="48">
        <v>3.04</v>
      </c>
      <c r="D650" s="12"/>
      <c r="E650" s="10">
        <f t="shared" si="84"/>
        <v>0</v>
      </c>
      <c r="F650" s="7">
        <f t="shared" si="85"/>
        <v>228</v>
      </c>
      <c r="G650" s="8"/>
      <c r="H650" s="3"/>
      <c r="I650" s="3"/>
      <c r="U650" s="1">
        <v>2.2999999999999998</v>
      </c>
    </row>
    <row r="651" spans="1:21" ht="15.75">
      <c r="A651" s="69">
        <v>2200960</v>
      </c>
      <c r="B651" s="80" t="s">
        <v>394</v>
      </c>
      <c r="C651" s="75">
        <v>0.93</v>
      </c>
      <c r="D651" s="12"/>
      <c r="E651" s="10">
        <f t="shared" si="84"/>
        <v>0</v>
      </c>
      <c r="F651" s="7">
        <f t="shared" si="85"/>
        <v>69.75</v>
      </c>
      <c r="G651" s="8" t="s">
        <v>48</v>
      </c>
      <c r="H651" s="3"/>
      <c r="I651" s="3"/>
      <c r="U651" s="11">
        <v>0.7</v>
      </c>
    </row>
    <row r="652" spans="1:21" ht="15.75" customHeight="1">
      <c r="A652" s="66">
        <v>2200961</v>
      </c>
      <c r="B652" s="67" t="s">
        <v>395</v>
      </c>
      <c r="C652" s="48">
        <v>0.93</v>
      </c>
      <c r="D652" s="9"/>
      <c r="E652" s="10">
        <f t="shared" si="84"/>
        <v>0</v>
      </c>
      <c r="F652" s="7">
        <f t="shared" si="85"/>
        <v>69.75</v>
      </c>
      <c r="G652" s="8" t="s">
        <v>48</v>
      </c>
      <c r="H652" s="3"/>
      <c r="I652" s="3"/>
      <c r="U652" s="1">
        <v>0.7</v>
      </c>
    </row>
    <row r="653" spans="1:21" ht="15.75">
      <c r="A653" s="70">
        <v>2200962</v>
      </c>
      <c r="B653" s="71" t="s">
        <v>396</v>
      </c>
      <c r="C653" s="48">
        <v>0.93</v>
      </c>
      <c r="D653" s="9"/>
      <c r="E653" s="10">
        <f t="shared" ref="E653:E716" si="91">D653*C653</f>
        <v>0</v>
      </c>
      <c r="F653" s="7">
        <f t="shared" si="85"/>
        <v>69.75</v>
      </c>
      <c r="G653" s="8"/>
      <c r="H653" s="3"/>
      <c r="I653" s="3"/>
      <c r="U653" s="1">
        <v>0.7</v>
      </c>
    </row>
    <row r="654" spans="1:21" ht="15.75" customHeight="1">
      <c r="A654" s="70">
        <v>2200965</v>
      </c>
      <c r="B654" s="71" t="s">
        <v>397</v>
      </c>
      <c r="C654" s="48">
        <v>0.93</v>
      </c>
      <c r="D654" s="12"/>
      <c r="E654" s="10">
        <f t="shared" si="91"/>
        <v>0</v>
      </c>
      <c r="F654" s="7">
        <f t="shared" si="85"/>
        <v>69.75</v>
      </c>
      <c r="G654" s="8" t="s">
        <v>48</v>
      </c>
      <c r="H654" s="3"/>
      <c r="I654" s="3"/>
      <c r="U654" s="1">
        <v>0.7</v>
      </c>
    </row>
    <row r="655" spans="1:21" ht="15.75">
      <c r="A655" s="66">
        <v>2200964</v>
      </c>
      <c r="B655" s="49" t="s">
        <v>398</v>
      </c>
      <c r="C655" s="48">
        <v>0.93</v>
      </c>
      <c r="D655" s="12"/>
      <c r="E655" s="10">
        <f t="shared" si="91"/>
        <v>0</v>
      </c>
      <c r="F655" s="7">
        <f t="shared" si="85"/>
        <v>69.75</v>
      </c>
      <c r="G655" s="8"/>
      <c r="H655" s="13"/>
      <c r="I655" s="13"/>
      <c r="U655" s="1">
        <v>0.7</v>
      </c>
    </row>
    <row r="656" spans="1:21" ht="15.75" customHeight="1">
      <c r="A656" s="66">
        <v>2200963</v>
      </c>
      <c r="B656" s="49" t="s">
        <v>399</v>
      </c>
      <c r="C656" s="48">
        <v>0.93</v>
      </c>
      <c r="D656" s="12"/>
      <c r="E656" s="10">
        <f t="shared" si="91"/>
        <v>0</v>
      </c>
      <c r="F656" s="7">
        <f t="shared" si="85"/>
        <v>69.75</v>
      </c>
      <c r="G656" s="8"/>
      <c r="H656" s="13"/>
      <c r="I656" s="13"/>
      <c r="U656" s="1">
        <v>0.7</v>
      </c>
    </row>
    <row r="657" spans="1:21" ht="15.75" customHeight="1">
      <c r="A657" s="68">
        <v>2200966</v>
      </c>
      <c r="B657" s="102" t="s">
        <v>2148</v>
      </c>
      <c r="C657" s="75">
        <v>1.06</v>
      </c>
      <c r="D657" s="12"/>
      <c r="E657" s="10">
        <f t="shared" si="91"/>
        <v>0</v>
      </c>
      <c r="F657" s="7">
        <f t="shared" ref="F657" si="92">C657*$H$3</f>
        <v>79.5</v>
      </c>
      <c r="G657" s="8"/>
      <c r="H657" s="13"/>
      <c r="I657" s="13"/>
      <c r="U657" s="11">
        <v>0.8</v>
      </c>
    </row>
    <row r="658" spans="1:21" ht="15.75">
      <c r="A658" s="69">
        <v>2200981</v>
      </c>
      <c r="B658" s="72" t="s">
        <v>1240</v>
      </c>
      <c r="C658" s="75">
        <v>0.2</v>
      </c>
      <c r="D658" s="12"/>
      <c r="E658" s="10">
        <f t="shared" si="91"/>
        <v>0</v>
      </c>
      <c r="F658" s="7">
        <f t="shared" si="85"/>
        <v>15</v>
      </c>
      <c r="G658" s="8"/>
      <c r="H658" s="13"/>
      <c r="I658" s="13"/>
      <c r="U658" s="11">
        <v>0.15</v>
      </c>
    </row>
    <row r="659" spans="1:21" ht="15.75">
      <c r="A659" s="66">
        <v>2200991</v>
      </c>
      <c r="B659" s="67" t="s">
        <v>400</v>
      </c>
      <c r="C659" s="48">
        <v>0.66</v>
      </c>
      <c r="D659" s="9"/>
      <c r="E659" s="10">
        <f t="shared" si="91"/>
        <v>0</v>
      </c>
      <c r="F659" s="7">
        <f t="shared" si="85"/>
        <v>49.5</v>
      </c>
      <c r="G659" s="8"/>
      <c r="H659" s="3"/>
      <c r="I659" s="3"/>
      <c r="U659" s="1">
        <v>0.5</v>
      </c>
    </row>
    <row r="660" spans="1:21" ht="15.75">
      <c r="A660" s="66">
        <v>2201021</v>
      </c>
      <c r="B660" s="67" t="s">
        <v>417</v>
      </c>
      <c r="C660" s="48">
        <v>0.66</v>
      </c>
      <c r="D660" s="9"/>
      <c r="E660" s="10">
        <f t="shared" si="91"/>
        <v>0</v>
      </c>
      <c r="F660" s="7">
        <f t="shared" ref="F660:F662" si="93">C660*$H$3</f>
        <v>49.5</v>
      </c>
      <c r="G660" s="8"/>
      <c r="H660" s="3"/>
      <c r="I660" s="3"/>
      <c r="U660" s="1">
        <v>0.5</v>
      </c>
    </row>
    <row r="661" spans="1:21" ht="15.75">
      <c r="A661" s="66">
        <v>2201022</v>
      </c>
      <c r="B661" s="67" t="s">
        <v>418</v>
      </c>
      <c r="C661" s="48">
        <v>0.66</v>
      </c>
      <c r="D661" s="9"/>
      <c r="E661" s="10">
        <f t="shared" si="91"/>
        <v>0</v>
      </c>
      <c r="F661" s="7">
        <f t="shared" si="93"/>
        <v>49.5</v>
      </c>
      <c r="G661" s="8"/>
      <c r="H661" s="3"/>
      <c r="I661" s="3"/>
      <c r="U661" s="1">
        <v>0.5</v>
      </c>
    </row>
    <row r="662" spans="1:21" ht="15.75" customHeight="1">
      <c r="A662" s="66">
        <v>2201023</v>
      </c>
      <c r="B662" s="66" t="s">
        <v>419</v>
      </c>
      <c r="C662" s="48">
        <v>0.66</v>
      </c>
      <c r="D662" s="9"/>
      <c r="E662" s="10">
        <f t="shared" si="91"/>
        <v>0</v>
      </c>
      <c r="F662" s="7">
        <f t="shared" si="93"/>
        <v>49.5</v>
      </c>
      <c r="G662" s="8"/>
      <c r="H662" s="3"/>
      <c r="I662" s="3"/>
      <c r="U662" s="1">
        <v>0.5</v>
      </c>
    </row>
    <row r="663" spans="1:21" ht="15.75" customHeight="1">
      <c r="A663" s="66">
        <v>2201001</v>
      </c>
      <c r="B663" s="67" t="s">
        <v>401</v>
      </c>
      <c r="C663" s="48">
        <v>2.38</v>
      </c>
      <c r="D663" s="9"/>
      <c r="E663" s="10">
        <f t="shared" si="91"/>
        <v>0</v>
      </c>
      <c r="F663" s="7">
        <f t="shared" si="85"/>
        <v>178.5</v>
      </c>
      <c r="G663" s="8"/>
      <c r="H663" s="3"/>
      <c r="I663" s="3"/>
      <c r="U663" s="1">
        <v>1.8</v>
      </c>
    </row>
    <row r="664" spans="1:21" ht="15.75" customHeight="1">
      <c r="A664" s="66">
        <v>2201002</v>
      </c>
      <c r="B664" s="66" t="s">
        <v>402</v>
      </c>
      <c r="C664" s="48">
        <v>3.3</v>
      </c>
      <c r="D664" s="9"/>
      <c r="E664" s="10">
        <f t="shared" si="91"/>
        <v>0</v>
      </c>
      <c r="F664" s="7">
        <f t="shared" si="85"/>
        <v>247.5</v>
      </c>
      <c r="G664" s="8"/>
      <c r="H664" s="3"/>
      <c r="I664" s="3"/>
      <c r="U664" s="1">
        <v>2.5</v>
      </c>
    </row>
    <row r="665" spans="1:21" ht="15.75" customHeight="1">
      <c r="A665" s="66">
        <v>2201003</v>
      </c>
      <c r="B665" s="66" t="s">
        <v>403</v>
      </c>
      <c r="C665" s="48">
        <v>2.64</v>
      </c>
      <c r="D665" s="9"/>
      <c r="E665" s="10">
        <f t="shared" si="91"/>
        <v>0</v>
      </c>
      <c r="F665" s="7">
        <f t="shared" si="85"/>
        <v>198</v>
      </c>
      <c r="G665" s="8"/>
      <c r="H665" s="3"/>
      <c r="I665" s="3"/>
      <c r="U665" s="1">
        <v>2</v>
      </c>
    </row>
    <row r="666" spans="1:21" ht="15.75">
      <c r="A666" s="66">
        <v>2201004</v>
      </c>
      <c r="B666" s="67" t="s">
        <v>404</v>
      </c>
      <c r="C666" s="48">
        <v>2.64</v>
      </c>
      <c r="D666" s="9"/>
      <c r="E666" s="10">
        <f t="shared" si="91"/>
        <v>0</v>
      </c>
      <c r="F666" s="7">
        <f t="shared" si="85"/>
        <v>198</v>
      </c>
      <c r="G666" s="8"/>
      <c r="H666" s="3"/>
      <c r="I666" s="3"/>
      <c r="U666" s="1">
        <v>2</v>
      </c>
    </row>
    <row r="667" spans="1:21" ht="15.75" customHeight="1">
      <c r="A667" s="66">
        <v>2201005</v>
      </c>
      <c r="B667" s="66" t="s">
        <v>405</v>
      </c>
      <c r="C667" s="48">
        <v>2.38</v>
      </c>
      <c r="D667" s="9"/>
      <c r="E667" s="10">
        <f t="shared" si="91"/>
        <v>0</v>
      </c>
      <c r="F667" s="7">
        <f t="shared" si="85"/>
        <v>178.5</v>
      </c>
      <c r="G667" s="8" t="s">
        <v>48</v>
      </c>
      <c r="H667" s="3"/>
      <c r="I667" s="3"/>
      <c r="U667" s="1">
        <v>1.8</v>
      </c>
    </row>
    <row r="668" spans="1:21" ht="15.75" customHeight="1">
      <c r="A668" s="66">
        <v>2201006</v>
      </c>
      <c r="B668" s="49" t="s">
        <v>406</v>
      </c>
      <c r="C668" s="48">
        <v>2.38</v>
      </c>
      <c r="D668" s="9"/>
      <c r="E668" s="10">
        <f t="shared" si="91"/>
        <v>0</v>
      </c>
      <c r="F668" s="7">
        <f t="shared" si="85"/>
        <v>178.5</v>
      </c>
      <c r="G668" s="8"/>
      <c r="H668" s="13"/>
      <c r="I668" s="13"/>
      <c r="U668" s="1">
        <v>1.8</v>
      </c>
    </row>
    <row r="669" spans="1:21" ht="15.75" customHeight="1">
      <c r="A669" s="66">
        <v>2201007</v>
      </c>
      <c r="B669" s="49" t="s">
        <v>407</v>
      </c>
      <c r="C669" s="48">
        <v>2.38</v>
      </c>
      <c r="D669" s="9"/>
      <c r="E669" s="10">
        <f t="shared" si="91"/>
        <v>0</v>
      </c>
      <c r="F669" s="7">
        <f t="shared" si="85"/>
        <v>178.5</v>
      </c>
      <c r="G669" s="8"/>
      <c r="H669" s="13"/>
      <c r="I669" s="13"/>
      <c r="U669" s="1">
        <v>1.8</v>
      </c>
    </row>
    <row r="670" spans="1:21" ht="15.75">
      <c r="A670" s="66">
        <v>2201017</v>
      </c>
      <c r="B670" s="49" t="s">
        <v>415</v>
      </c>
      <c r="C670" s="48">
        <v>2.25</v>
      </c>
      <c r="D670" s="9"/>
      <c r="E670" s="10">
        <f t="shared" si="91"/>
        <v>0</v>
      </c>
      <c r="F670" s="7">
        <f t="shared" ref="F670:F677" si="94">C670*$H$3</f>
        <v>168.75</v>
      </c>
      <c r="G670" s="8"/>
      <c r="H670" s="13"/>
      <c r="I670" s="13"/>
      <c r="U670" s="1">
        <v>1.7</v>
      </c>
    </row>
    <row r="671" spans="1:21" ht="15.75">
      <c r="A671" s="66">
        <v>2201018</v>
      </c>
      <c r="B671" s="10" t="s">
        <v>1556</v>
      </c>
      <c r="C671" s="75">
        <v>2.78</v>
      </c>
      <c r="D671" s="9"/>
      <c r="E671" s="10">
        <f t="shared" si="91"/>
        <v>0</v>
      </c>
      <c r="F671" s="7">
        <f t="shared" si="94"/>
        <v>208.49999999999997</v>
      </c>
      <c r="G671" s="8"/>
      <c r="H671" s="13"/>
      <c r="I671" s="13"/>
      <c r="U671" s="11">
        <v>2.1</v>
      </c>
    </row>
    <row r="672" spans="1:21" ht="15.75">
      <c r="A672" s="69">
        <v>2201019</v>
      </c>
      <c r="B672" s="72" t="s">
        <v>416</v>
      </c>
      <c r="C672" s="75">
        <v>2.64</v>
      </c>
      <c r="D672" s="12"/>
      <c r="E672" s="10">
        <f t="shared" si="91"/>
        <v>0</v>
      </c>
      <c r="F672" s="7">
        <f t="shared" si="94"/>
        <v>198</v>
      </c>
      <c r="G672" s="8" t="s">
        <v>48</v>
      </c>
      <c r="H672" s="13"/>
      <c r="I672" s="13"/>
      <c r="U672" s="11">
        <v>2</v>
      </c>
    </row>
    <row r="673" spans="1:21" ht="15.75" customHeight="1">
      <c r="A673" s="70">
        <v>2201020</v>
      </c>
      <c r="B673" s="71" t="s">
        <v>1163</v>
      </c>
      <c r="C673" s="75">
        <v>0.66</v>
      </c>
      <c r="D673" s="9"/>
      <c r="E673" s="10">
        <f t="shared" si="91"/>
        <v>0</v>
      </c>
      <c r="F673" s="7">
        <f t="shared" si="94"/>
        <v>49.5</v>
      </c>
      <c r="G673" s="8"/>
      <c r="H673" s="13"/>
      <c r="I673" s="13"/>
      <c r="U673" s="11">
        <v>0.5</v>
      </c>
    </row>
    <row r="674" spans="1:21" ht="15.75" customHeight="1">
      <c r="A674" s="66">
        <v>2201021</v>
      </c>
      <c r="B674" s="67" t="s">
        <v>2012</v>
      </c>
      <c r="C674" s="75">
        <v>0.66</v>
      </c>
      <c r="D674" s="9"/>
      <c r="E674" s="10">
        <f t="shared" si="91"/>
        <v>0</v>
      </c>
      <c r="F674" s="7">
        <f t="shared" ref="F674" si="95">C674*$H$3</f>
        <v>49.5</v>
      </c>
      <c r="G674" s="8"/>
      <c r="H674" s="13"/>
      <c r="I674" s="13"/>
      <c r="U674" s="11">
        <v>0.5</v>
      </c>
    </row>
    <row r="675" spans="1:21" ht="15.75" customHeight="1">
      <c r="A675" s="70">
        <v>2201035</v>
      </c>
      <c r="B675" s="73" t="s">
        <v>1420</v>
      </c>
      <c r="C675" s="75">
        <v>9.9</v>
      </c>
      <c r="D675" s="9"/>
      <c r="E675" s="10">
        <f t="shared" si="91"/>
        <v>0</v>
      </c>
      <c r="F675" s="7">
        <f t="shared" si="94"/>
        <v>742.5</v>
      </c>
      <c r="G675" s="8"/>
      <c r="H675" s="13"/>
      <c r="I675" s="13"/>
      <c r="U675" s="11">
        <v>7.5</v>
      </c>
    </row>
    <row r="676" spans="1:21" ht="15.75" customHeight="1">
      <c r="A676" s="66">
        <v>2201036</v>
      </c>
      <c r="B676" s="49" t="s">
        <v>1421</v>
      </c>
      <c r="C676" s="75">
        <v>9.9</v>
      </c>
      <c r="D676" s="9"/>
      <c r="E676" s="10">
        <f t="shared" si="91"/>
        <v>0</v>
      </c>
      <c r="F676" s="7">
        <f t="shared" si="94"/>
        <v>742.5</v>
      </c>
      <c r="G676" s="8"/>
      <c r="H676" s="13"/>
      <c r="I676" s="13"/>
      <c r="U676" s="11">
        <v>7.5</v>
      </c>
    </row>
    <row r="677" spans="1:21" ht="15.75" customHeight="1">
      <c r="A677" s="66">
        <v>2201037</v>
      </c>
      <c r="B677" s="49" t="s">
        <v>1422</v>
      </c>
      <c r="C677" s="75">
        <v>9.9</v>
      </c>
      <c r="D677" s="9"/>
      <c r="E677" s="10">
        <f t="shared" si="91"/>
        <v>0</v>
      </c>
      <c r="F677" s="7">
        <f t="shared" si="94"/>
        <v>742.5</v>
      </c>
      <c r="G677" s="8"/>
      <c r="H677" s="13"/>
      <c r="I677" s="13"/>
      <c r="U677" s="11">
        <v>7.5</v>
      </c>
    </row>
    <row r="678" spans="1:21" ht="15.75" customHeight="1">
      <c r="A678" s="66">
        <v>2201011</v>
      </c>
      <c r="B678" s="10" t="s">
        <v>408</v>
      </c>
      <c r="C678" s="48"/>
      <c r="D678" s="12"/>
      <c r="E678" s="10">
        <f t="shared" si="91"/>
        <v>0</v>
      </c>
      <c r="F678" s="7">
        <f t="shared" si="85"/>
        <v>0</v>
      </c>
      <c r="G678" s="8" t="s">
        <v>48</v>
      </c>
      <c r="H678" s="13"/>
      <c r="I678" s="13"/>
      <c r="U678" s="1"/>
    </row>
    <row r="679" spans="1:21" ht="15.75" customHeight="1">
      <c r="A679" s="66">
        <v>2201012</v>
      </c>
      <c r="B679" s="10" t="s">
        <v>409</v>
      </c>
      <c r="C679" s="48">
        <v>10.56</v>
      </c>
      <c r="D679" s="12"/>
      <c r="E679" s="10">
        <f t="shared" si="91"/>
        <v>0</v>
      </c>
      <c r="F679" s="7">
        <f t="shared" si="85"/>
        <v>792</v>
      </c>
      <c r="G679" s="8" t="s">
        <v>48</v>
      </c>
      <c r="H679" s="13"/>
      <c r="I679" s="13"/>
      <c r="U679" s="1">
        <v>8</v>
      </c>
    </row>
    <row r="680" spans="1:21" ht="15.75" customHeight="1">
      <c r="A680" s="66">
        <v>2201013</v>
      </c>
      <c r="B680" s="10" t="s">
        <v>410</v>
      </c>
      <c r="C680" s="75">
        <v>10.56</v>
      </c>
      <c r="D680" s="12"/>
      <c r="E680" s="10">
        <f t="shared" si="91"/>
        <v>0</v>
      </c>
      <c r="F680" s="7">
        <f t="shared" si="85"/>
        <v>792</v>
      </c>
      <c r="G680" s="8" t="s">
        <v>48</v>
      </c>
      <c r="H680" s="13"/>
      <c r="I680" s="13"/>
      <c r="U680" s="11">
        <v>8</v>
      </c>
    </row>
    <row r="681" spans="1:21" ht="15.75" customHeight="1">
      <c r="A681" s="66">
        <v>2201014</v>
      </c>
      <c r="B681" s="10" t="s">
        <v>411</v>
      </c>
      <c r="C681" s="75">
        <v>10.56</v>
      </c>
      <c r="D681" s="9"/>
      <c r="E681" s="10">
        <f t="shared" si="91"/>
        <v>0</v>
      </c>
      <c r="F681" s="7">
        <f t="shared" si="85"/>
        <v>792</v>
      </c>
      <c r="G681" s="8" t="s">
        <v>48</v>
      </c>
      <c r="H681" s="13"/>
      <c r="I681" s="13"/>
      <c r="U681" s="11">
        <v>8</v>
      </c>
    </row>
    <row r="682" spans="1:21" ht="15.75" customHeight="1">
      <c r="A682" s="70">
        <v>2201031</v>
      </c>
      <c r="B682" s="88" t="s">
        <v>412</v>
      </c>
      <c r="C682" s="75">
        <v>0.66</v>
      </c>
      <c r="D682" s="9"/>
      <c r="E682" s="10">
        <f t="shared" si="91"/>
        <v>0</v>
      </c>
      <c r="F682" s="7">
        <f t="shared" si="85"/>
        <v>49.5</v>
      </c>
      <c r="G682" s="8"/>
      <c r="H682" s="13"/>
      <c r="I682" s="13"/>
      <c r="U682" s="11">
        <v>0.5</v>
      </c>
    </row>
    <row r="683" spans="1:21" ht="15.75" customHeight="1">
      <c r="A683" s="66">
        <v>2201032</v>
      </c>
      <c r="B683" s="10" t="s">
        <v>413</v>
      </c>
      <c r="C683" s="75">
        <v>1.06</v>
      </c>
      <c r="D683" s="9"/>
      <c r="E683" s="10">
        <f t="shared" si="91"/>
        <v>0</v>
      </c>
      <c r="F683" s="7">
        <f t="shared" si="85"/>
        <v>79.5</v>
      </c>
      <c r="G683" s="8"/>
      <c r="H683" s="13"/>
      <c r="I683" s="13"/>
      <c r="U683" s="11">
        <v>0.8</v>
      </c>
    </row>
    <row r="684" spans="1:21" ht="15.75" customHeight="1">
      <c r="A684" s="66">
        <v>2201034</v>
      </c>
      <c r="B684" s="10" t="s">
        <v>414</v>
      </c>
      <c r="C684" s="75">
        <v>0.66</v>
      </c>
      <c r="D684" s="9"/>
      <c r="E684" s="10">
        <f t="shared" si="91"/>
        <v>0</v>
      </c>
      <c r="F684" s="7">
        <f t="shared" si="85"/>
        <v>49.5</v>
      </c>
      <c r="G684" s="8"/>
      <c r="H684" s="13"/>
      <c r="I684" s="13"/>
      <c r="U684" s="11">
        <v>0.5</v>
      </c>
    </row>
    <row r="685" spans="1:21" ht="15.75" customHeight="1">
      <c r="A685" s="66">
        <v>2201041</v>
      </c>
      <c r="B685" s="67" t="s">
        <v>420</v>
      </c>
      <c r="C685" s="48">
        <v>1.59</v>
      </c>
      <c r="D685" s="9"/>
      <c r="E685" s="10">
        <f t="shared" si="91"/>
        <v>0</v>
      </c>
      <c r="F685" s="7">
        <f t="shared" si="85"/>
        <v>119.25</v>
      </c>
      <c r="G685" s="8"/>
      <c r="H685" s="3"/>
      <c r="I685" s="3"/>
      <c r="U685" s="1">
        <v>1.2</v>
      </c>
    </row>
    <row r="686" spans="1:21" ht="15.75">
      <c r="A686" s="66">
        <v>2201042</v>
      </c>
      <c r="B686" s="67" t="s">
        <v>421</v>
      </c>
      <c r="C686" s="48">
        <v>1.59</v>
      </c>
      <c r="D686" s="9"/>
      <c r="E686" s="10">
        <f t="shared" si="91"/>
        <v>0</v>
      </c>
      <c r="F686" s="7">
        <f t="shared" si="85"/>
        <v>119.25</v>
      </c>
      <c r="G686" s="8"/>
      <c r="H686" s="3"/>
      <c r="I686" s="3"/>
      <c r="U686" s="1">
        <v>1.2</v>
      </c>
    </row>
    <row r="687" spans="1:21" ht="15.75" customHeight="1">
      <c r="A687" s="66">
        <v>2201043</v>
      </c>
      <c r="B687" s="67" t="s">
        <v>422</v>
      </c>
      <c r="C687" s="48">
        <v>1.59</v>
      </c>
      <c r="D687" s="9"/>
      <c r="E687" s="10">
        <f t="shared" si="91"/>
        <v>0</v>
      </c>
      <c r="F687" s="7">
        <f t="shared" si="85"/>
        <v>119.25</v>
      </c>
      <c r="G687" s="8"/>
      <c r="H687" s="3"/>
      <c r="I687" s="3"/>
      <c r="U687" s="1">
        <v>1.2</v>
      </c>
    </row>
    <row r="688" spans="1:21" ht="15.75">
      <c r="A688" s="66">
        <v>2201044</v>
      </c>
      <c r="B688" s="67" t="s">
        <v>423</v>
      </c>
      <c r="C688" s="48">
        <v>2.64</v>
      </c>
      <c r="D688" s="9"/>
      <c r="E688" s="10">
        <f t="shared" si="91"/>
        <v>0</v>
      </c>
      <c r="F688" s="7">
        <f t="shared" si="85"/>
        <v>198</v>
      </c>
      <c r="G688" s="8"/>
      <c r="H688" s="3"/>
      <c r="I688" s="3"/>
      <c r="U688" s="1">
        <v>2</v>
      </c>
    </row>
    <row r="689" spans="1:21" ht="15.75">
      <c r="A689" s="66">
        <v>2201045</v>
      </c>
      <c r="B689" s="67" t="s">
        <v>424</v>
      </c>
      <c r="C689" s="48">
        <v>3.96</v>
      </c>
      <c r="D689" s="9"/>
      <c r="E689" s="10">
        <f t="shared" si="91"/>
        <v>0</v>
      </c>
      <c r="F689" s="7">
        <f t="shared" si="85"/>
        <v>297</v>
      </c>
      <c r="G689" s="8"/>
      <c r="H689" s="3"/>
      <c r="I689" s="3"/>
      <c r="U689" s="1">
        <v>3</v>
      </c>
    </row>
    <row r="690" spans="1:21" ht="15.75">
      <c r="A690" s="69">
        <v>2201046</v>
      </c>
      <c r="B690" s="69" t="s">
        <v>425</v>
      </c>
      <c r="C690" s="75">
        <v>1.59</v>
      </c>
      <c r="D690" s="12"/>
      <c r="E690" s="10">
        <f t="shared" si="91"/>
        <v>0</v>
      </c>
      <c r="F690" s="7">
        <f t="shared" ref="F690:F751" si="96">C690*$H$3</f>
        <v>119.25</v>
      </c>
      <c r="G690" s="8"/>
      <c r="H690" s="3"/>
      <c r="I690" s="3"/>
      <c r="U690" s="11">
        <v>1.2</v>
      </c>
    </row>
    <row r="691" spans="1:21" ht="15.75" customHeight="1">
      <c r="A691" s="66">
        <v>2201047</v>
      </c>
      <c r="B691" s="67" t="s">
        <v>426</v>
      </c>
      <c r="C691" s="48">
        <v>1.59</v>
      </c>
      <c r="D691" s="9"/>
      <c r="E691" s="10">
        <f t="shared" si="91"/>
        <v>0</v>
      </c>
      <c r="F691" s="7">
        <f t="shared" si="96"/>
        <v>119.25</v>
      </c>
      <c r="G691" s="8"/>
      <c r="H691" s="3"/>
      <c r="I691" s="3"/>
      <c r="U691" s="1">
        <v>1.2</v>
      </c>
    </row>
    <row r="692" spans="1:21" ht="15.75" customHeight="1">
      <c r="A692" s="66">
        <v>2201048</v>
      </c>
      <c r="B692" s="67" t="s">
        <v>427</v>
      </c>
      <c r="C692" s="48">
        <v>1.59</v>
      </c>
      <c r="D692" s="9"/>
      <c r="E692" s="10">
        <f t="shared" si="91"/>
        <v>0</v>
      </c>
      <c r="F692" s="7">
        <f t="shared" si="96"/>
        <v>119.25</v>
      </c>
      <c r="G692" s="8"/>
      <c r="H692" s="3"/>
      <c r="I692" s="3"/>
      <c r="U692" s="1">
        <v>1.2</v>
      </c>
    </row>
    <row r="693" spans="1:21" ht="15.75">
      <c r="A693" s="66">
        <v>2201049</v>
      </c>
      <c r="B693" s="67" t="s">
        <v>428</v>
      </c>
      <c r="C693" s="48">
        <v>3.3</v>
      </c>
      <c r="D693" s="9"/>
      <c r="E693" s="10">
        <f t="shared" si="91"/>
        <v>0</v>
      </c>
      <c r="F693" s="7">
        <f t="shared" si="96"/>
        <v>247.5</v>
      </c>
      <c r="G693" s="8"/>
      <c r="H693" s="3"/>
      <c r="I693" s="3"/>
      <c r="U693" s="1">
        <v>2.5</v>
      </c>
    </row>
    <row r="694" spans="1:21" ht="15.75" customHeight="1">
      <c r="A694" s="66">
        <v>2201095</v>
      </c>
      <c r="B694" s="66" t="s">
        <v>429</v>
      </c>
      <c r="C694" s="48">
        <v>1.32</v>
      </c>
      <c r="D694" s="9"/>
      <c r="E694" s="10">
        <f t="shared" si="91"/>
        <v>0</v>
      </c>
      <c r="F694" s="7">
        <f t="shared" si="96"/>
        <v>99</v>
      </c>
      <c r="G694" s="8" t="s">
        <v>48</v>
      </c>
      <c r="H694" s="3"/>
      <c r="I694" s="3"/>
      <c r="U694" s="1">
        <v>1</v>
      </c>
    </row>
    <row r="695" spans="1:21" ht="15.75">
      <c r="A695" s="70">
        <v>2201101</v>
      </c>
      <c r="B695" s="71" t="s">
        <v>430</v>
      </c>
      <c r="C695" s="48">
        <v>3.3</v>
      </c>
      <c r="D695" s="9"/>
      <c r="E695" s="10">
        <f t="shared" si="91"/>
        <v>0</v>
      </c>
      <c r="F695" s="7">
        <f t="shared" si="96"/>
        <v>247.5</v>
      </c>
      <c r="G695" s="8"/>
      <c r="H695" s="3"/>
      <c r="I695" s="3"/>
      <c r="U695" s="1">
        <v>2.5</v>
      </c>
    </row>
    <row r="696" spans="1:21" ht="15.75" customHeight="1">
      <c r="A696" s="66">
        <v>2201102</v>
      </c>
      <c r="B696" s="67" t="s">
        <v>431</v>
      </c>
      <c r="C696" s="48">
        <v>3.3</v>
      </c>
      <c r="D696" s="9"/>
      <c r="E696" s="10">
        <f t="shared" si="91"/>
        <v>0</v>
      </c>
      <c r="F696" s="7">
        <f t="shared" si="96"/>
        <v>247.5</v>
      </c>
      <c r="G696" s="8"/>
      <c r="H696" s="3"/>
      <c r="I696" s="3"/>
      <c r="U696" s="1">
        <v>2.5</v>
      </c>
    </row>
    <row r="697" spans="1:21" ht="15.75" customHeight="1">
      <c r="A697" s="66">
        <v>2201103</v>
      </c>
      <c r="B697" s="67" t="s">
        <v>432</v>
      </c>
      <c r="C697" s="48">
        <v>1.98</v>
      </c>
      <c r="D697" s="9"/>
      <c r="E697" s="10">
        <f t="shared" si="91"/>
        <v>0</v>
      </c>
      <c r="F697" s="7">
        <f t="shared" si="96"/>
        <v>148.5</v>
      </c>
      <c r="G697" s="8"/>
      <c r="H697" s="3"/>
      <c r="I697" s="3"/>
      <c r="U697" s="1">
        <v>1.5</v>
      </c>
    </row>
    <row r="698" spans="1:21" ht="15.75">
      <c r="A698" s="66">
        <v>2201104</v>
      </c>
      <c r="B698" s="67" t="s">
        <v>433</v>
      </c>
      <c r="C698" s="48">
        <v>1.98</v>
      </c>
      <c r="D698" s="9"/>
      <c r="E698" s="10">
        <f t="shared" si="91"/>
        <v>0</v>
      </c>
      <c r="F698" s="7">
        <f t="shared" si="96"/>
        <v>148.5</v>
      </c>
      <c r="G698" s="8" t="s">
        <v>48</v>
      </c>
      <c r="H698" s="3"/>
      <c r="I698" s="3"/>
      <c r="U698" s="1">
        <v>1.5</v>
      </c>
    </row>
    <row r="699" spans="1:21" ht="15.75" customHeight="1">
      <c r="A699" s="69">
        <v>2201105</v>
      </c>
      <c r="B699" s="69" t="s">
        <v>434</v>
      </c>
      <c r="C699" s="75">
        <v>1.98</v>
      </c>
      <c r="D699" s="12"/>
      <c r="E699" s="10">
        <f t="shared" si="91"/>
        <v>0</v>
      </c>
      <c r="F699" s="7">
        <f t="shared" si="96"/>
        <v>148.5</v>
      </c>
      <c r="G699" s="8" t="s">
        <v>48</v>
      </c>
      <c r="H699" s="3"/>
      <c r="I699" s="3"/>
      <c r="U699" s="11">
        <v>1.5</v>
      </c>
    </row>
    <row r="700" spans="1:21" ht="15.75" customHeight="1">
      <c r="A700" s="66">
        <v>2201106</v>
      </c>
      <c r="B700" s="67" t="s">
        <v>435</v>
      </c>
      <c r="C700" s="48">
        <v>1.98</v>
      </c>
      <c r="D700" s="9"/>
      <c r="E700" s="10">
        <f t="shared" si="91"/>
        <v>0</v>
      </c>
      <c r="F700" s="7">
        <f t="shared" si="96"/>
        <v>148.5</v>
      </c>
      <c r="G700" s="8"/>
      <c r="H700" s="3"/>
      <c r="I700" s="3"/>
      <c r="U700" s="1">
        <v>1.5</v>
      </c>
    </row>
    <row r="701" spans="1:21" ht="15.75">
      <c r="A701" s="66">
        <v>2201191</v>
      </c>
      <c r="B701" s="10" t="s">
        <v>436</v>
      </c>
      <c r="C701" s="48">
        <v>0.4</v>
      </c>
      <c r="D701" s="9"/>
      <c r="E701" s="10">
        <f t="shared" si="91"/>
        <v>0</v>
      </c>
      <c r="F701" s="7">
        <f t="shared" si="96"/>
        <v>30</v>
      </c>
      <c r="G701" s="8"/>
      <c r="H701" s="13"/>
      <c r="I701" s="13"/>
      <c r="U701" s="1">
        <v>0.3</v>
      </c>
    </row>
    <row r="702" spans="1:21" ht="15.75" customHeight="1">
      <c r="A702" s="70">
        <v>2201201</v>
      </c>
      <c r="B702" s="73" t="s">
        <v>437</v>
      </c>
      <c r="C702" s="48">
        <v>5.28</v>
      </c>
      <c r="D702" s="9"/>
      <c r="E702" s="10">
        <f t="shared" si="91"/>
        <v>0</v>
      </c>
      <c r="F702" s="7">
        <f t="shared" si="96"/>
        <v>396</v>
      </c>
      <c r="G702" s="8"/>
      <c r="H702" s="13"/>
      <c r="I702" s="13"/>
      <c r="U702" s="1">
        <v>4</v>
      </c>
    </row>
    <row r="703" spans="1:21" ht="15.75">
      <c r="A703" s="70">
        <v>2201202</v>
      </c>
      <c r="B703" s="73" t="s">
        <v>438</v>
      </c>
      <c r="C703" s="48">
        <v>7.26</v>
      </c>
      <c r="D703" s="9"/>
      <c r="E703" s="10">
        <f t="shared" si="91"/>
        <v>0</v>
      </c>
      <c r="F703" s="7">
        <f t="shared" si="96"/>
        <v>544.5</v>
      </c>
      <c r="G703" s="8"/>
      <c r="H703" s="13"/>
      <c r="I703" s="13"/>
      <c r="U703" s="1">
        <v>5.5</v>
      </c>
    </row>
    <row r="704" spans="1:21" ht="15.75">
      <c r="A704" s="66">
        <v>2201203</v>
      </c>
      <c r="B704" s="10" t="s">
        <v>439</v>
      </c>
      <c r="C704" s="48">
        <v>8.58</v>
      </c>
      <c r="D704" s="9"/>
      <c r="E704" s="10">
        <f t="shared" si="91"/>
        <v>0</v>
      </c>
      <c r="F704" s="7">
        <f t="shared" si="96"/>
        <v>643.5</v>
      </c>
      <c r="G704" s="8"/>
      <c r="H704" s="13"/>
      <c r="I704" s="13"/>
      <c r="U704" s="1">
        <v>6.5</v>
      </c>
    </row>
    <row r="705" spans="1:21" ht="30.75" customHeight="1">
      <c r="A705" s="66">
        <v>2201204</v>
      </c>
      <c r="B705" s="49" t="s">
        <v>440</v>
      </c>
      <c r="C705" s="48">
        <v>7.92</v>
      </c>
      <c r="D705" s="9"/>
      <c r="E705" s="10">
        <f t="shared" si="91"/>
        <v>0</v>
      </c>
      <c r="F705" s="7">
        <f t="shared" si="96"/>
        <v>594</v>
      </c>
      <c r="G705" s="8" t="s">
        <v>48</v>
      </c>
      <c r="H705" s="13"/>
      <c r="I705" s="13"/>
      <c r="U705" s="1">
        <v>6</v>
      </c>
    </row>
    <row r="706" spans="1:21" ht="15.75">
      <c r="A706" s="66">
        <v>2201205</v>
      </c>
      <c r="B706" s="49" t="s">
        <v>441</v>
      </c>
      <c r="C706" s="48">
        <v>6.6</v>
      </c>
      <c r="D706" s="9"/>
      <c r="E706" s="10">
        <f t="shared" si="91"/>
        <v>0</v>
      </c>
      <c r="F706" s="7">
        <f t="shared" si="96"/>
        <v>495</v>
      </c>
      <c r="G706" s="8"/>
      <c r="H706" s="13"/>
      <c r="I706" s="13"/>
      <c r="U706" s="1">
        <v>5</v>
      </c>
    </row>
    <row r="707" spans="1:21" ht="15.75" customHeight="1">
      <c r="A707" s="66">
        <v>2201207</v>
      </c>
      <c r="B707" s="10" t="s">
        <v>442</v>
      </c>
      <c r="C707" s="48">
        <v>7.92</v>
      </c>
      <c r="D707" s="9"/>
      <c r="E707" s="10">
        <f t="shared" si="91"/>
        <v>0</v>
      </c>
      <c r="F707" s="7">
        <f t="shared" si="96"/>
        <v>594</v>
      </c>
      <c r="G707" s="8" t="s">
        <v>48</v>
      </c>
      <c r="H707" s="13"/>
      <c r="I707" s="13"/>
      <c r="U707" s="1">
        <v>6</v>
      </c>
    </row>
    <row r="708" spans="1:21" ht="15.75">
      <c r="A708" s="66">
        <v>2201208</v>
      </c>
      <c r="B708" s="10" t="s">
        <v>443</v>
      </c>
      <c r="C708" s="48">
        <v>6.6</v>
      </c>
      <c r="D708" s="9"/>
      <c r="E708" s="10">
        <f t="shared" si="91"/>
        <v>0</v>
      </c>
      <c r="F708" s="7">
        <f t="shared" si="96"/>
        <v>495</v>
      </c>
      <c r="G708" s="8"/>
      <c r="H708" s="13"/>
      <c r="I708" s="13"/>
      <c r="U708" s="1">
        <v>5</v>
      </c>
    </row>
    <row r="709" spans="1:21" ht="15.75">
      <c r="A709" s="66">
        <v>2201209</v>
      </c>
      <c r="B709" s="49" t="s">
        <v>444</v>
      </c>
      <c r="C709" s="48">
        <v>9.24</v>
      </c>
      <c r="D709" s="9"/>
      <c r="E709" s="10">
        <f t="shared" si="91"/>
        <v>0</v>
      </c>
      <c r="F709" s="7">
        <f t="shared" si="96"/>
        <v>693</v>
      </c>
      <c r="G709" s="8"/>
      <c r="H709" s="13"/>
      <c r="I709" s="13"/>
      <c r="U709" s="1">
        <v>7</v>
      </c>
    </row>
    <row r="710" spans="1:21" ht="15.75">
      <c r="A710" s="66">
        <v>2201211</v>
      </c>
      <c r="B710" s="49" t="s">
        <v>445</v>
      </c>
      <c r="C710" s="48">
        <v>9.24</v>
      </c>
      <c r="D710" s="9"/>
      <c r="E710" s="10">
        <f t="shared" si="91"/>
        <v>0</v>
      </c>
      <c r="F710" s="7">
        <f t="shared" si="96"/>
        <v>693</v>
      </c>
      <c r="G710" s="8"/>
      <c r="H710" s="13"/>
      <c r="I710" s="13"/>
      <c r="U710" s="1">
        <v>7</v>
      </c>
    </row>
    <row r="711" spans="1:21" ht="15.75" customHeight="1">
      <c r="A711" s="66">
        <v>2201221</v>
      </c>
      <c r="B711" s="49" t="s">
        <v>1341</v>
      </c>
      <c r="C711" s="48">
        <v>13.86</v>
      </c>
      <c r="D711" s="9"/>
      <c r="E711" s="10">
        <f t="shared" si="91"/>
        <v>0</v>
      </c>
      <c r="F711" s="7">
        <f t="shared" si="96"/>
        <v>1039.5</v>
      </c>
      <c r="G711" s="8"/>
      <c r="H711" s="13"/>
      <c r="I711" s="13"/>
      <c r="U711" s="1">
        <v>10.5</v>
      </c>
    </row>
    <row r="712" spans="1:21" ht="15.75" customHeight="1">
      <c r="A712" s="66">
        <v>2201222</v>
      </c>
      <c r="B712" s="49" t="s">
        <v>1342</v>
      </c>
      <c r="C712" s="48">
        <v>15.18</v>
      </c>
      <c r="D712" s="9"/>
      <c r="E712" s="10">
        <f t="shared" si="91"/>
        <v>0</v>
      </c>
      <c r="F712" s="7">
        <f t="shared" si="96"/>
        <v>1138.5</v>
      </c>
      <c r="G712" s="8" t="s">
        <v>48</v>
      </c>
      <c r="H712" s="13"/>
      <c r="I712" s="13"/>
      <c r="U712" s="1">
        <v>11.5</v>
      </c>
    </row>
    <row r="713" spans="1:21" ht="15.75" customHeight="1">
      <c r="A713" s="66">
        <v>2201223</v>
      </c>
      <c r="B713" s="49" t="s">
        <v>1343</v>
      </c>
      <c r="C713" s="48">
        <v>13.86</v>
      </c>
      <c r="D713" s="9"/>
      <c r="E713" s="10">
        <f t="shared" si="91"/>
        <v>0</v>
      </c>
      <c r="F713" s="7">
        <f t="shared" si="96"/>
        <v>1039.5</v>
      </c>
      <c r="G713" s="8"/>
      <c r="H713" s="13"/>
      <c r="I713" s="13"/>
      <c r="U713" s="1">
        <v>10.5</v>
      </c>
    </row>
    <row r="714" spans="1:21" ht="15.75">
      <c r="A714" s="66">
        <v>2201224</v>
      </c>
      <c r="B714" s="49" t="s">
        <v>1344</v>
      </c>
      <c r="C714" s="48">
        <v>13.86</v>
      </c>
      <c r="D714" s="9"/>
      <c r="E714" s="10">
        <f t="shared" si="91"/>
        <v>0</v>
      </c>
      <c r="F714" s="7">
        <f t="shared" si="96"/>
        <v>1039.5</v>
      </c>
      <c r="G714" s="8"/>
      <c r="H714" s="13"/>
      <c r="I714" s="13"/>
      <c r="U714" s="1">
        <v>10.5</v>
      </c>
    </row>
    <row r="715" spans="1:21" ht="15.75">
      <c r="A715" s="66">
        <v>2201225</v>
      </c>
      <c r="B715" s="49" t="s">
        <v>1345</v>
      </c>
      <c r="C715" s="48">
        <v>13.86</v>
      </c>
      <c r="D715" s="9"/>
      <c r="E715" s="10">
        <f t="shared" si="91"/>
        <v>0</v>
      </c>
      <c r="F715" s="7">
        <f t="shared" si="96"/>
        <v>1039.5</v>
      </c>
      <c r="G715" s="8"/>
      <c r="H715" s="13"/>
      <c r="I715" s="13"/>
      <c r="U715" s="1">
        <v>10.5</v>
      </c>
    </row>
    <row r="716" spans="1:21" ht="15.75">
      <c r="A716" s="66">
        <v>2201226</v>
      </c>
      <c r="B716" s="72" t="s">
        <v>1346</v>
      </c>
      <c r="C716" s="48">
        <v>14.52</v>
      </c>
      <c r="D716" s="9"/>
      <c r="E716" s="10">
        <f t="shared" si="91"/>
        <v>0</v>
      </c>
      <c r="F716" s="7">
        <f t="shared" si="96"/>
        <v>1089</v>
      </c>
      <c r="G716" s="8"/>
      <c r="H716" s="13"/>
      <c r="I716" s="13"/>
      <c r="U716" s="1">
        <v>11</v>
      </c>
    </row>
    <row r="717" spans="1:21" ht="15.75" customHeight="1">
      <c r="A717" s="66">
        <v>2201227</v>
      </c>
      <c r="B717" s="49" t="s">
        <v>1347</v>
      </c>
      <c r="C717" s="48">
        <v>13.86</v>
      </c>
      <c r="D717" s="9"/>
      <c r="E717" s="10">
        <f t="shared" ref="E717:E780" si="97">D717*C717</f>
        <v>0</v>
      </c>
      <c r="F717" s="7">
        <f t="shared" si="96"/>
        <v>1039.5</v>
      </c>
      <c r="G717" s="8" t="s">
        <v>48</v>
      </c>
      <c r="H717" s="13"/>
      <c r="I717" s="13"/>
      <c r="U717" s="1">
        <v>10.5</v>
      </c>
    </row>
    <row r="718" spans="1:21" ht="15.75">
      <c r="A718" s="66">
        <v>2201401</v>
      </c>
      <c r="B718" s="103" t="s">
        <v>1241</v>
      </c>
      <c r="C718" s="48">
        <v>3.3</v>
      </c>
      <c r="D718" s="9"/>
      <c r="E718" s="10">
        <f t="shared" si="97"/>
        <v>0</v>
      </c>
      <c r="F718" s="7">
        <f t="shared" si="96"/>
        <v>247.5</v>
      </c>
      <c r="G718" s="8"/>
      <c r="H718" s="13"/>
      <c r="I718" s="13"/>
      <c r="U718" s="1">
        <v>2.5</v>
      </c>
    </row>
    <row r="719" spans="1:21" ht="15.75">
      <c r="A719" s="66">
        <v>2201402</v>
      </c>
      <c r="B719" s="103" t="s">
        <v>1242</v>
      </c>
      <c r="C719" s="48">
        <v>3.3</v>
      </c>
      <c r="D719" s="9"/>
      <c r="E719" s="10">
        <f t="shared" si="97"/>
        <v>0</v>
      </c>
      <c r="F719" s="7">
        <f t="shared" si="96"/>
        <v>247.5</v>
      </c>
      <c r="G719" s="8"/>
      <c r="H719" s="13"/>
      <c r="I719" s="13"/>
      <c r="U719" s="1">
        <v>2.5</v>
      </c>
    </row>
    <row r="720" spans="1:21" ht="15.75">
      <c r="A720" s="66">
        <v>2201403</v>
      </c>
      <c r="B720" s="103" t="s">
        <v>1243</v>
      </c>
      <c r="C720" s="48">
        <v>3.3</v>
      </c>
      <c r="D720" s="9"/>
      <c r="E720" s="10">
        <f t="shared" si="97"/>
        <v>0</v>
      </c>
      <c r="F720" s="7">
        <f t="shared" si="96"/>
        <v>247.5</v>
      </c>
      <c r="G720" s="8"/>
      <c r="H720" s="13"/>
      <c r="I720" s="13"/>
      <c r="U720" s="1">
        <v>2.5</v>
      </c>
    </row>
    <row r="721" spans="1:21" ht="15.75">
      <c r="A721" s="66">
        <v>2201404</v>
      </c>
      <c r="B721" s="103" t="s">
        <v>1244</v>
      </c>
      <c r="C721" s="48">
        <v>3.3</v>
      </c>
      <c r="D721" s="9"/>
      <c r="E721" s="10">
        <f t="shared" si="97"/>
        <v>0</v>
      </c>
      <c r="F721" s="7">
        <f t="shared" si="96"/>
        <v>247.5</v>
      </c>
      <c r="G721" s="8"/>
      <c r="H721" s="13"/>
      <c r="I721" s="13"/>
      <c r="U721" s="1">
        <v>2.5</v>
      </c>
    </row>
    <row r="722" spans="1:21" ht="15.75">
      <c r="A722" s="66">
        <v>2201405</v>
      </c>
      <c r="B722" s="103" t="s">
        <v>1245</v>
      </c>
      <c r="C722" s="48">
        <v>3.3</v>
      </c>
      <c r="D722" s="9"/>
      <c r="E722" s="10">
        <f t="shared" si="97"/>
        <v>0</v>
      </c>
      <c r="F722" s="7">
        <f t="shared" si="96"/>
        <v>247.5</v>
      </c>
      <c r="G722" s="8" t="s">
        <v>48</v>
      </c>
      <c r="H722" s="13"/>
      <c r="I722" s="38"/>
      <c r="U722" s="1">
        <v>2.5</v>
      </c>
    </row>
    <row r="723" spans="1:21" ht="15.75">
      <c r="A723" s="66">
        <v>2201406</v>
      </c>
      <c r="B723" s="103" t="s">
        <v>1246</v>
      </c>
      <c r="C723" s="48">
        <v>3.3</v>
      </c>
      <c r="D723" s="9"/>
      <c r="E723" s="10">
        <f t="shared" si="97"/>
        <v>0</v>
      </c>
      <c r="F723" s="7">
        <f t="shared" si="96"/>
        <v>247.5</v>
      </c>
      <c r="G723" s="8"/>
      <c r="H723" s="13"/>
      <c r="I723" s="13"/>
      <c r="U723" s="1">
        <v>2.5</v>
      </c>
    </row>
    <row r="724" spans="1:21" ht="15.75">
      <c r="A724" s="66">
        <v>2201407</v>
      </c>
      <c r="B724" s="103" t="s">
        <v>1247</v>
      </c>
      <c r="C724" s="48">
        <v>3.3</v>
      </c>
      <c r="D724" s="9"/>
      <c r="E724" s="10">
        <f t="shared" si="97"/>
        <v>0</v>
      </c>
      <c r="F724" s="7">
        <f t="shared" si="96"/>
        <v>247.5</v>
      </c>
      <c r="G724" s="8"/>
      <c r="H724" s="13"/>
      <c r="I724" s="13"/>
      <c r="U724" s="1">
        <v>2.5</v>
      </c>
    </row>
    <row r="725" spans="1:21" ht="15.75">
      <c r="A725" s="66">
        <v>2201408</v>
      </c>
      <c r="B725" s="103" t="s">
        <v>1248</v>
      </c>
      <c r="C725" s="48">
        <v>3.3</v>
      </c>
      <c r="D725" s="9"/>
      <c r="E725" s="10">
        <f t="shared" si="97"/>
        <v>0</v>
      </c>
      <c r="F725" s="7">
        <f t="shared" si="96"/>
        <v>247.5</v>
      </c>
      <c r="G725" s="8" t="s">
        <v>48</v>
      </c>
      <c r="H725" s="13"/>
      <c r="I725" s="38"/>
      <c r="U725" s="1">
        <v>2.5</v>
      </c>
    </row>
    <row r="726" spans="1:21" ht="15.75">
      <c r="A726" s="66">
        <v>2201409</v>
      </c>
      <c r="B726" s="103" t="s">
        <v>1249</v>
      </c>
      <c r="C726" s="48">
        <v>3.3</v>
      </c>
      <c r="D726" s="9"/>
      <c r="E726" s="10">
        <f t="shared" si="97"/>
        <v>0</v>
      </c>
      <c r="F726" s="7">
        <f t="shared" si="96"/>
        <v>247.5</v>
      </c>
      <c r="G726" s="8"/>
      <c r="H726" s="13"/>
      <c r="I726" s="13"/>
      <c r="U726" s="1">
        <v>2.5</v>
      </c>
    </row>
    <row r="727" spans="1:21" ht="15.75" customHeight="1">
      <c r="A727" s="70">
        <v>2201410</v>
      </c>
      <c r="B727" s="104" t="s">
        <v>1250</v>
      </c>
      <c r="C727" s="48">
        <v>3.3</v>
      </c>
      <c r="D727" s="9"/>
      <c r="E727" s="10">
        <f t="shared" si="97"/>
        <v>0</v>
      </c>
      <c r="F727" s="7">
        <f t="shared" si="96"/>
        <v>247.5</v>
      </c>
      <c r="G727" s="8"/>
      <c r="H727" s="13"/>
      <c r="I727" s="13"/>
      <c r="U727" s="1">
        <v>2.5</v>
      </c>
    </row>
    <row r="728" spans="1:21" ht="15.75">
      <c r="A728" s="70">
        <v>2201411</v>
      </c>
      <c r="B728" s="104" t="s">
        <v>1251</v>
      </c>
      <c r="C728" s="48">
        <v>3.3</v>
      </c>
      <c r="D728" s="9"/>
      <c r="E728" s="10">
        <f t="shared" si="97"/>
        <v>0</v>
      </c>
      <c r="F728" s="7">
        <f t="shared" si="96"/>
        <v>247.5</v>
      </c>
      <c r="G728" s="8"/>
      <c r="H728" s="13"/>
      <c r="I728" s="13"/>
      <c r="U728" s="1">
        <v>2.5</v>
      </c>
    </row>
    <row r="729" spans="1:21" ht="30" customHeight="1">
      <c r="A729" s="66">
        <v>2201412</v>
      </c>
      <c r="B729" s="103" t="s">
        <v>1252</v>
      </c>
      <c r="C729" s="48">
        <v>3.3</v>
      </c>
      <c r="D729" s="9"/>
      <c r="E729" s="10">
        <f t="shared" si="97"/>
        <v>0</v>
      </c>
      <c r="F729" s="7">
        <f t="shared" si="96"/>
        <v>247.5</v>
      </c>
      <c r="G729" s="8"/>
      <c r="H729" s="13"/>
      <c r="I729" s="13"/>
      <c r="U729" s="1">
        <v>2.5</v>
      </c>
    </row>
    <row r="730" spans="1:21" ht="15.75">
      <c r="A730" s="66">
        <v>2201501</v>
      </c>
      <c r="B730" s="103" t="s">
        <v>1253</v>
      </c>
      <c r="C730" s="48">
        <v>1.59</v>
      </c>
      <c r="D730" s="9"/>
      <c r="E730" s="10">
        <f t="shared" si="97"/>
        <v>0</v>
      </c>
      <c r="F730" s="7">
        <f t="shared" si="96"/>
        <v>119.25</v>
      </c>
      <c r="G730" s="8"/>
      <c r="H730" s="13"/>
      <c r="I730" s="13"/>
      <c r="U730" s="1">
        <v>1.2</v>
      </c>
    </row>
    <row r="731" spans="1:21" ht="15.75">
      <c r="A731" s="66">
        <v>2201502</v>
      </c>
      <c r="B731" s="103" t="s">
        <v>1254</v>
      </c>
      <c r="C731" s="48">
        <v>1.59</v>
      </c>
      <c r="D731" s="9"/>
      <c r="E731" s="10">
        <f t="shared" si="97"/>
        <v>0</v>
      </c>
      <c r="F731" s="7">
        <f t="shared" si="96"/>
        <v>119.25</v>
      </c>
      <c r="G731" s="8"/>
      <c r="H731" s="13"/>
      <c r="I731" s="13"/>
      <c r="U731" s="1">
        <v>1.2</v>
      </c>
    </row>
    <row r="732" spans="1:21" ht="15.75">
      <c r="A732" s="66">
        <v>2201503</v>
      </c>
      <c r="B732" s="103" t="s">
        <v>1255</v>
      </c>
      <c r="C732" s="48">
        <v>1.59</v>
      </c>
      <c r="D732" s="9"/>
      <c r="E732" s="10">
        <f t="shared" si="97"/>
        <v>0</v>
      </c>
      <c r="F732" s="7">
        <f t="shared" si="96"/>
        <v>119.25</v>
      </c>
      <c r="G732" s="8"/>
      <c r="H732" s="13"/>
      <c r="I732" s="13"/>
      <c r="U732" s="1">
        <v>1.2</v>
      </c>
    </row>
    <row r="733" spans="1:21" ht="15.75">
      <c r="A733" s="66">
        <v>2201504</v>
      </c>
      <c r="B733" s="103" t="s">
        <v>1256</v>
      </c>
      <c r="C733" s="48">
        <v>1.59</v>
      </c>
      <c r="D733" s="9"/>
      <c r="E733" s="10">
        <f t="shared" si="97"/>
        <v>0</v>
      </c>
      <c r="F733" s="7">
        <f t="shared" si="96"/>
        <v>119.25</v>
      </c>
      <c r="G733" s="8"/>
      <c r="H733" s="13"/>
      <c r="I733" s="13"/>
      <c r="U733" s="1">
        <v>1.2</v>
      </c>
    </row>
    <row r="734" spans="1:21" ht="15.75">
      <c r="A734" s="66">
        <v>2201505</v>
      </c>
      <c r="B734" s="103" t="s">
        <v>1257</v>
      </c>
      <c r="C734" s="48">
        <v>1.59</v>
      </c>
      <c r="D734" s="9"/>
      <c r="E734" s="10">
        <f t="shared" si="97"/>
        <v>0</v>
      </c>
      <c r="F734" s="7">
        <f t="shared" si="96"/>
        <v>119.25</v>
      </c>
      <c r="G734" s="8"/>
      <c r="H734" s="13"/>
      <c r="I734" s="13"/>
      <c r="U734" s="1">
        <v>1.2</v>
      </c>
    </row>
    <row r="735" spans="1:21" ht="15.75">
      <c r="A735" s="66">
        <v>2201506</v>
      </c>
      <c r="B735" s="103" t="s">
        <v>1258</v>
      </c>
      <c r="C735" s="48">
        <v>1.59</v>
      </c>
      <c r="D735" s="9"/>
      <c r="E735" s="10">
        <f t="shared" si="97"/>
        <v>0</v>
      </c>
      <c r="F735" s="7">
        <f t="shared" si="96"/>
        <v>119.25</v>
      </c>
      <c r="G735" s="8"/>
      <c r="H735" s="13"/>
      <c r="I735" s="13"/>
      <c r="U735" s="1">
        <v>1.2</v>
      </c>
    </row>
    <row r="736" spans="1:21" ht="15.75">
      <c r="A736" s="66">
        <v>2201507</v>
      </c>
      <c r="B736" s="103" t="s">
        <v>1259</v>
      </c>
      <c r="C736" s="48">
        <v>1.59</v>
      </c>
      <c r="D736" s="9"/>
      <c r="E736" s="10">
        <f t="shared" si="97"/>
        <v>0</v>
      </c>
      <c r="F736" s="7">
        <f t="shared" si="96"/>
        <v>119.25</v>
      </c>
      <c r="G736" s="8"/>
      <c r="H736" s="13"/>
      <c r="I736" s="13"/>
      <c r="U736" s="1">
        <v>1.2</v>
      </c>
    </row>
    <row r="737" spans="1:21" ht="15.75">
      <c r="A737" s="66">
        <v>2201508</v>
      </c>
      <c r="B737" s="103" t="s">
        <v>1260</v>
      </c>
      <c r="C737" s="48">
        <v>1.59</v>
      </c>
      <c r="D737" s="9"/>
      <c r="E737" s="10">
        <f t="shared" si="97"/>
        <v>0</v>
      </c>
      <c r="F737" s="7">
        <f t="shared" si="96"/>
        <v>119.25</v>
      </c>
      <c r="G737" s="8"/>
      <c r="H737" s="13"/>
      <c r="I737" s="13"/>
      <c r="U737" s="1">
        <v>1.2</v>
      </c>
    </row>
    <row r="738" spans="1:21" ht="15.75">
      <c r="A738" s="66">
        <v>2201509</v>
      </c>
      <c r="B738" s="103" t="s">
        <v>1261</v>
      </c>
      <c r="C738" s="48">
        <v>1.59</v>
      </c>
      <c r="D738" s="9"/>
      <c r="E738" s="10">
        <f t="shared" si="97"/>
        <v>0</v>
      </c>
      <c r="F738" s="7">
        <f t="shared" si="96"/>
        <v>119.25</v>
      </c>
      <c r="G738" s="8"/>
      <c r="H738" s="13"/>
      <c r="I738" s="13"/>
      <c r="U738" s="1">
        <v>1.2</v>
      </c>
    </row>
    <row r="739" spans="1:21" ht="15.75">
      <c r="A739" s="66">
        <v>2201510</v>
      </c>
      <c r="B739" s="103" t="s">
        <v>1262</v>
      </c>
      <c r="C739" s="48">
        <v>1.59</v>
      </c>
      <c r="D739" s="9"/>
      <c r="E739" s="10">
        <f t="shared" si="97"/>
        <v>0</v>
      </c>
      <c r="F739" s="7">
        <f t="shared" si="96"/>
        <v>119.25</v>
      </c>
      <c r="G739" s="8"/>
      <c r="H739" s="13"/>
      <c r="I739" s="13"/>
      <c r="U739" s="1">
        <v>1.2</v>
      </c>
    </row>
    <row r="740" spans="1:21" ht="15.75">
      <c r="A740" s="66">
        <v>2201511</v>
      </c>
      <c r="B740" s="103" t="s">
        <v>1263</v>
      </c>
      <c r="C740" s="48">
        <v>1.59</v>
      </c>
      <c r="D740" s="9"/>
      <c r="E740" s="10">
        <f t="shared" si="97"/>
        <v>0</v>
      </c>
      <c r="F740" s="7">
        <f t="shared" si="96"/>
        <v>119.25</v>
      </c>
      <c r="G740" s="8"/>
      <c r="H740" s="13"/>
      <c r="I740" s="13"/>
      <c r="U740" s="1">
        <v>1.2</v>
      </c>
    </row>
    <row r="741" spans="1:21" ht="15.75">
      <c r="A741" s="66">
        <v>2201512</v>
      </c>
      <c r="B741" s="103" t="s">
        <v>1264</v>
      </c>
      <c r="C741" s="48">
        <v>1.59</v>
      </c>
      <c r="D741" s="9"/>
      <c r="E741" s="10">
        <f t="shared" si="97"/>
        <v>0</v>
      </c>
      <c r="F741" s="7">
        <f t="shared" si="96"/>
        <v>119.25</v>
      </c>
      <c r="G741" s="8"/>
      <c r="H741" s="13"/>
      <c r="I741" s="13"/>
      <c r="U741" s="1">
        <v>1.2</v>
      </c>
    </row>
    <row r="742" spans="1:21" ht="15.75">
      <c r="A742" s="66">
        <v>2201513</v>
      </c>
      <c r="B742" s="103" t="s">
        <v>1265</v>
      </c>
      <c r="C742" s="48">
        <v>1.59</v>
      </c>
      <c r="D742" s="9"/>
      <c r="E742" s="10">
        <f t="shared" si="97"/>
        <v>0</v>
      </c>
      <c r="F742" s="7">
        <f t="shared" si="96"/>
        <v>119.25</v>
      </c>
      <c r="G742" s="8"/>
      <c r="H742" s="13"/>
      <c r="I742" s="13"/>
      <c r="U742" s="1">
        <v>1.2</v>
      </c>
    </row>
    <row r="743" spans="1:21" ht="15.75">
      <c r="A743" s="66">
        <v>2201514</v>
      </c>
      <c r="B743" s="103" t="s">
        <v>1266</v>
      </c>
      <c r="C743" s="48">
        <v>1.59</v>
      </c>
      <c r="D743" s="9"/>
      <c r="E743" s="10">
        <f t="shared" si="97"/>
        <v>0</v>
      </c>
      <c r="F743" s="7">
        <f t="shared" si="96"/>
        <v>119.25</v>
      </c>
      <c r="G743" s="8"/>
      <c r="H743" s="13"/>
      <c r="I743" s="13"/>
      <c r="U743" s="1">
        <v>1.2</v>
      </c>
    </row>
    <row r="744" spans="1:21" ht="15.75">
      <c r="A744" s="66">
        <v>2201515</v>
      </c>
      <c r="B744" s="103" t="s">
        <v>1267</v>
      </c>
      <c r="C744" s="48">
        <v>1.59</v>
      </c>
      <c r="D744" s="9"/>
      <c r="E744" s="10">
        <f t="shared" si="97"/>
        <v>0</v>
      </c>
      <c r="F744" s="7">
        <f t="shared" si="96"/>
        <v>119.25</v>
      </c>
      <c r="G744" s="8"/>
      <c r="H744" s="13"/>
      <c r="I744" s="13"/>
      <c r="U744" s="1">
        <v>1.2</v>
      </c>
    </row>
    <row r="745" spans="1:21" ht="15.75">
      <c r="A745" s="70">
        <v>2201516</v>
      </c>
      <c r="B745" s="105" t="s">
        <v>1268</v>
      </c>
      <c r="C745" s="48">
        <v>1.59</v>
      </c>
      <c r="D745" s="9"/>
      <c r="E745" s="10">
        <f t="shared" si="97"/>
        <v>0</v>
      </c>
      <c r="F745" s="7">
        <f t="shared" si="96"/>
        <v>119.25</v>
      </c>
      <c r="G745" s="8"/>
      <c r="H745" s="13"/>
      <c r="I745" s="13"/>
      <c r="U745" s="1">
        <v>1.2</v>
      </c>
    </row>
    <row r="746" spans="1:21" ht="15.75">
      <c r="A746" s="70">
        <v>2201517</v>
      </c>
      <c r="B746" s="105" t="s">
        <v>1269</v>
      </c>
      <c r="C746" s="48">
        <v>1.59</v>
      </c>
      <c r="D746" s="9"/>
      <c r="E746" s="10">
        <f t="shared" si="97"/>
        <v>0</v>
      </c>
      <c r="F746" s="7">
        <f t="shared" si="96"/>
        <v>119.25</v>
      </c>
      <c r="G746" s="8"/>
      <c r="H746" s="13"/>
      <c r="I746" s="13"/>
      <c r="U746" s="1">
        <v>1.2</v>
      </c>
    </row>
    <row r="747" spans="1:21" ht="15.75">
      <c r="A747" s="70">
        <v>2201518</v>
      </c>
      <c r="B747" s="105" t="s">
        <v>1270</v>
      </c>
      <c r="C747" s="48">
        <v>1.59</v>
      </c>
      <c r="D747" s="9"/>
      <c r="E747" s="10">
        <f t="shared" si="97"/>
        <v>0</v>
      </c>
      <c r="F747" s="7">
        <f t="shared" si="96"/>
        <v>119.25</v>
      </c>
      <c r="G747" s="8"/>
      <c r="H747" s="13"/>
      <c r="I747" s="13"/>
      <c r="U747" s="1">
        <v>1.2</v>
      </c>
    </row>
    <row r="748" spans="1:21" ht="15.75">
      <c r="A748" s="66">
        <v>2201519</v>
      </c>
      <c r="B748" s="103" t="s">
        <v>1271</v>
      </c>
      <c r="C748" s="48">
        <v>1.59</v>
      </c>
      <c r="D748" s="9"/>
      <c r="E748" s="10">
        <f t="shared" si="97"/>
        <v>0</v>
      </c>
      <c r="F748" s="7">
        <f t="shared" si="96"/>
        <v>119.25</v>
      </c>
      <c r="G748" s="8"/>
      <c r="H748" s="13"/>
      <c r="I748" s="13"/>
      <c r="U748" s="1">
        <v>1.2</v>
      </c>
    </row>
    <row r="749" spans="1:21" ht="15.75">
      <c r="A749" s="66">
        <v>2201520</v>
      </c>
      <c r="B749" s="103" t="s">
        <v>1272</v>
      </c>
      <c r="C749" s="48">
        <v>1.59</v>
      </c>
      <c r="D749" s="9"/>
      <c r="E749" s="10">
        <f t="shared" si="97"/>
        <v>0</v>
      </c>
      <c r="F749" s="7">
        <f t="shared" si="96"/>
        <v>119.25</v>
      </c>
      <c r="G749" s="8"/>
      <c r="H749" s="13"/>
      <c r="I749" s="13"/>
      <c r="U749" s="1">
        <v>1.2</v>
      </c>
    </row>
    <row r="750" spans="1:21" ht="15.75">
      <c r="A750" s="66">
        <v>2201521</v>
      </c>
      <c r="B750" s="103" t="s">
        <v>1273</v>
      </c>
      <c r="C750" s="48">
        <v>1.59</v>
      </c>
      <c r="D750" s="9"/>
      <c r="E750" s="10">
        <f t="shared" si="97"/>
        <v>0</v>
      </c>
      <c r="F750" s="7">
        <f t="shared" si="96"/>
        <v>119.25</v>
      </c>
      <c r="G750" s="8"/>
      <c r="H750" s="13"/>
      <c r="I750" s="13"/>
      <c r="U750" s="1">
        <v>1.2</v>
      </c>
    </row>
    <row r="751" spans="1:21" ht="15.75">
      <c r="A751" s="66">
        <v>2201261</v>
      </c>
      <c r="B751" s="49" t="s">
        <v>446</v>
      </c>
      <c r="C751" s="48">
        <v>13.2</v>
      </c>
      <c r="D751" s="9"/>
      <c r="E751" s="10">
        <f t="shared" si="97"/>
        <v>0</v>
      </c>
      <c r="F751" s="7">
        <f t="shared" si="96"/>
        <v>990</v>
      </c>
      <c r="G751" s="8"/>
      <c r="H751" s="13"/>
      <c r="I751" s="13"/>
      <c r="U751" s="1">
        <v>10</v>
      </c>
    </row>
    <row r="752" spans="1:21" ht="15.75">
      <c r="A752" s="66">
        <v>2201262</v>
      </c>
      <c r="B752" s="49" t="s">
        <v>447</v>
      </c>
      <c r="C752" s="48">
        <v>11.88</v>
      </c>
      <c r="D752" s="9"/>
      <c r="E752" s="10">
        <f t="shared" si="97"/>
        <v>0</v>
      </c>
      <c r="F752" s="7">
        <f t="shared" ref="F752:F845" si="98">C752*$H$3</f>
        <v>891.00000000000011</v>
      </c>
      <c r="G752" s="8"/>
      <c r="H752" s="13"/>
      <c r="I752" s="13"/>
      <c r="U752" s="1">
        <v>9</v>
      </c>
    </row>
    <row r="753" spans="1:21" ht="15.75">
      <c r="A753" s="70">
        <v>2201265</v>
      </c>
      <c r="B753" s="73" t="s">
        <v>1877</v>
      </c>
      <c r="C753" s="48">
        <v>5.28</v>
      </c>
      <c r="D753" s="9"/>
      <c r="E753" s="10">
        <f t="shared" si="97"/>
        <v>0</v>
      </c>
      <c r="F753" s="7">
        <f t="shared" si="98"/>
        <v>396</v>
      </c>
      <c r="G753" s="8"/>
      <c r="H753" s="13"/>
      <c r="I753" s="13"/>
      <c r="U753" s="1">
        <v>4</v>
      </c>
    </row>
    <row r="754" spans="1:21" ht="15.75" customHeight="1">
      <c r="A754" s="66">
        <v>2201271</v>
      </c>
      <c r="B754" s="10" t="s">
        <v>448</v>
      </c>
      <c r="C754" s="48">
        <v>14.52</v>
      </c>
      <c r="D754" s="12"/>
      <c r="E754" s="10">
        <f t="shared" si="97"/>
        <v>0</v>
      </c>
      <c r="F754" s="7">
        <f t="shared" si="98"/>
        <v>1089</v>
      </c>
      <c r="G754" s="8" t="s">
        <v>48</v>
      </c>
      <c r="H754" s="13"/>
      <c r="I754" s="13"/>
      <c r="U754" s="1">
        <v>11</v>
      </c>
    </row>
    <row r="755" spans="1:21" ht="15.75">
      <c r="A755" s="69">
        <v>2201272</v>
      </c>
      <c r="B755" s="86" t="s">
        <v>449</v>
      </c>
      <c r="C755" s="75">
        <v>10.56</v>
      </c>
      <c r="D755" s="12"/>
      <c r="E755" s="10">
        <f t="shared" si="97"/>
        <v>0</v>
      </c>
      <c r="F755" s="7">
        <f t="shared" si="98"/>
        <v>792</v>
      </c>
      <c r="G755" s="8" t="s">
        <v>48</v>
      </c>
      <c r="H755" s="13"/>
      <c r="I755" s="13"/>
      <c r="U755" s="11">
        <v>8</v>
      </c>
    </row>
    <row r="756" spans="1:21" ht="15.75" customHeight="1">
      <c r="A756" s="66">
        <v>2201273</v>
      </c>
      <c r="B756" s="10" t="s">
        <v>450</v>
      </c>
      <c r="C756" s="48">
        <v>11.88</v>
      </c>
      <c r="D756" s="9"/>
      <c r="E756" s="10">
        <f t="shared" si="97"/>
        <v>0</v>
      </c>
      <c r="F756" s="7">
        <f t="shared" si="98"/>
        <v>891.00000000000011</v>
      </c>
      <c r="G756" s="8" t="s">
        <v>48</v>
      </c>
      <c r="H756" s="13"/>
      <c r="I756" s="13"/>
      <c r="U756" s="1">
        <v>9</v>
      </c>
    </row>
    <row r="757" spans="1:21" ht="15.75">
      <c r="A757" s="66">
        <v>2201275</v>
      </c>
      <c r="B757" s="49" t="s">
        <v>451</v>
      </c>
      <c r="C757" s="48">
        <v>1.32</v>
      </c>
      <c r="D757" s="9"/>
      <c r="E757" s="10">
        <f t="shared" si="97"/>
        <v>0</v>
      </c>
      <c r="F757" s="7">
        <f t="shared" si="98"/>
        <v>99</v>
      </c>
      <c r="G757" s="8"/>
      <c r="H757" s="13"/>
      <c r="I757" s="13"/>
      <c r="U757" s="1">
        <v>1</v>
      </c>
    </row>
    <row r="758" spans="1:21" ht="15.75">
      <c r="A758" s="66">
        <v>2201276</v>
      </c>
      <c r="B758" s="49" t="s">
        <v>452</v>
      </c>
      <c r="C758" s="48">
        <v>1.72</v>
      </c>
      <c r="D758" s="9"/>
      <c r="E758" s="10">
        <f t="shared" si="97"/>
        <v>0</v>
      </c>
      <c r="F758" s="7">
        <f t="shared" si="98"/>
        <v>129</v>
      </c>
      <c r="G758" s="8"/>
      <c r="H758" s="13"/>
      <c r="I758" s="13"/>
      <c r="U758" s="1">
        <v>1.3</v>
      </c>
    </row>
    <row r="759" spans="1:21" ht="15.75" customHeight="1">
      <c r="A759" s="66">
        <v>2201281</v>
      </c>
      <c r="B759" s="10" t="s">
        <v>453</v>
      </c>
      <c r="C759" s="48">
        <v>1.32</v>
      </c>
      <c r="D759" s="9"/>
      <c r="E759" s="10">
        <f t="shared" si="97"/>
        <v>0</v>
      </c>
      <c r="F759" s="7">
        <f t="shared" si="98"/>
        <v>99</v>
      </c>
      <c r="G759" s="8"/>
      <c r="H759" s="13"/>
      <c r="I759" s="13"/>
      <c r="U759" s="1">
        <v>1</v>
      </c>
    </row>
    <row r="760" spans="1:21" ht="15.75" customHeight="1">
      <c r="A760" s="66">
        <v>2201286</v>
      </c>
      <c r="B760" s="10" t="s">
        <v>454</v>
      </c>
      <c r="C760" s="48">
        <v>0.8</v>
      </c>
      <c r="D760" s="9"/>
      <c r="E760" s="10">
        <f t="shared" si="97"/>
        <v>0</v>
      </c>
      <c r="F760" s="7">
        <f t="shared" si="98"/>
        <v>60</v>
      </c>
      <c r="G760" s="8" t="s">
        <v>48</v>
      </c>
      <c r="H760" s="13"/>
      <c r="I760" s="13"/>
      <c r="U760" s="1">
        <v>0.6</v>
      </c>
    </row>
    <row r="761" spans="1:21" ht="15.75" customHeight="1">
      <c r="A761" s="66">
        <v>2201287</v>
      </c>
      <c r="B761" s="10" t="s">
        <v>455</v>
      </c>
      <c r="C761" s="48">
        <v>0.53</v>
      </c>
      <c r="D761" s="9"/>
      <c r="E761" s="10">
        <f t="shared" si="97"/>
        <v>0</v>
      </c>
      <c r="F761" s="7">
        <f t="shared" si="98"/>
        <v>39.75</v>
      </c>
      <c r="G761" s="8" t="s">
        <v>48</v>
      </c>
      <c r="H761" s="13"/>
      <c r="I761" s="13"/>
      <c r="U761" s="1">
        <v>0.4</v>
      </c>
    </row>
    <row r="762" spans="1:21" ht="15.75" customHeight="1">
      <c r="A762" s="66">
        <v>2201288</v>
      </c>
      <c r="B762" s="49" t="s">
        <v>456</v>
      </c>
      <c r="C762" s="48">
        <v>0.53</v>
      </c>
      <c r="D762" s="9"/>
      <c r="E762" s="10">
        <f t="shared" si="97"/>
        <v>0</v>
      </c>
      <c r="F762" s="7">
        <f t="shared" si="98"/>
        <v>39.75</v>
      </c>
      <c r="G762" s="8" t="s">
        <v>48</v>
      </c>
      <c r="H762" s="13"/>
      <c r="I762" s="13"/>
      <c r="U762" s="1">
        <v>0.4</v>
      </c>
    </row>
    <row r="763" spans="1:21" ht="15.75" customHeight="1">
      <c r="A763" s="66">
        <v>2201291</v>
      </c>
      <c r="B763" s="49" t="s">
        <v>457</v>
      </c>
      <c r="C763" s="48">
        <v>2.25</v>
      </c>
      <c r="D763" s="9"/>
      <c r="E763" s="10">
        <f t="shared" si="97"/>
        <v>0</v>
      </c>
      <c r="F763" s="7">
        <f t="shared" si="98"/>
        <v>168.75</v>
      </c>
      <c r="G763" s="8"/>
      <c r="H763" s="13"/>
      <c r="I763" s="13"/>
      <c r="U763" s="1">
        <v>1.7</v>
      </c>
    </row>
    <row r="764" spans="1:21" ht="15.75">
      <c r="A764" s="66">
        <v>2201292</v>
      </c>
      <c r="B764" s="49" t="s">
        <v>458</v>
      </c>
      <c r="C764" s="48">
        <v>2.25</v>
      </c>
      <c r="D764" s="9"/>
      <c r="E764" s="10">
        <f t="shared" si="97"/>
        <v>0</v>
      </c>
      <c r="F764" s="7">
        <f t="shared" si="98"/>
        <v>168.75</v>
      </c>
      <c r="G764" s="8"/>
      <c r="H764" s="13"/>
      <c r="I764" s="13"/>
      <c r="U764" s="1">
        <v>1.7</v>
      </c>
    </row>
    <row r="765" spans="1:21" ht="15.75" customHeight="1">
      <c r="A765" s="66">
        <v>2201293</v>
      </c>
      <c r="B765" s="49" t="s">
        <v>459</v>
      </c>
      <c r="C765" s="48">
        <v>2.64</v>
      </c>
      <c r="D765" s="9"/>
      <c r="E765" s="10">
        <f t="shared" si="97"/>
        <v>0</v>
      </c>
      <c r="F765" s="7">
        <f t="shared" si="98"/>
        <v>198</v>
      </c>
      <c r="G765" s="8" t="s">
        <v>48</v>
      </c>
      <c r="H765" s="13"/>
      <c r="I765" s="13"/>
      <c r="U765" s="1">
        <v>2</v>
      </c>
    </row>
    <row r="766" spans="1:21" ht="15.75">
      <c r="A766" s="66">
        <v>2201294</v>
      </c>
      <c r="B766" s="49" t="s">
        <v>460</v>
      </c>
      <c r="C766" s="48">
        <v>2.64</v>
      </c>
      <c r="D766" s="9"/>
      <c r="E766" s="10">
        <f t="shared" si="97"/>
        <v>0</v>
      </c>
      <c r="F766" s="7">
        <f t="shared" si="98"/>
        <v>198</v>
      </c>
      <c r="G766" s="8"/>
      <c r="H766" s="13"/>
      <c r="I766" s="13"/>
      <c r="U766" s="1">
        <v>2</v>
      </c>
    </row>
    <row r="767" spans="1:21" ht="15.75">
      <c r="A767" s="66">
        <v>2201295</v>
      </c>
      <c r="B767" s="10" t="s">
        <v>461</v>
      </c>
      <c r="C767" s="48">
        <v>2.64</v>
      </c>
      <c r="D767" s="9"/>
      <c r="E767" s="10">
        <f t="shared" si="97"/>
        <v>0</v>
      </c>
      <c r="F767" s="7">
        <f t="shared" si="98"/>
        <v>198</v>
      </c>
      <c r="G767" s="8"/>
      <c r="H767" s="13"/>
      <c r="I767" s="13"/>
      <c r="U767" s="1">
        <v>2</v>
      </c>
    </row>
    <row r="768" spans="1:21" ht="15.75" customHeight="1">
      <c r="A768" s="66">
        <v>2201296</v>
      </c>
      <c r="B768" s="10" t="s">
        <v>462</v>
      </c>
      <c r="C768" s="48">
        <v>5.28</v>
      </c>
      <c r="D768" s="12"/>
      <c r="E768" s="10">
        <f t="shared" si="97"/>
        <v>0</v>
      </c>
      <c r="F768" s="7">
        <f t="shared" si="98"/>
        <v>396</v>
      </c>
      <c r="G768" s="8" t="s">
        <v>48</v>
      </c>
      <c r="H768" s="13"/>
      <c r="I768" s="13"/>
      <c r="U768" s="1">
        <v>4</v>
      </c>
    </row>
    <row r="769" spans="1:21" ht="15.75">
      <c r="A769" s="69">
        <v>2201297</v>
      </c>
      <c r="B769" s="106" t="s">
        <v>463</v>
      </c>
      <c r="C769" s="75">
        <v>2.64</v>
      </c>
      <c r="D769" s="12"/>
      <c r="E769" s="10">
        <f t="shared" si="97"/>
        <v>0</v>
      </c>
      <c r="F769" s="7">
        <f t="shared" si="98"/>
        <v>198</v>
      </c>
      <c r="G769" s="8" t="s">
        <v>48</v>
      </c>
      <c r="H769" s="13"/>
      <c r="I769" s="13"/>
      <c r="U769" s="11">
        <v>2</v>
      </c>
    </row>
    <row r="770" spans="1:21" ht="15.75" customHeight="1">
      <c r="A770" s="66">
        <v>2201298</v>
      </c>
      <c r="B770" s="10" t="s">
        <v>464</v>
      </c>
      <c r="C770" s="48">
        <v>2.38</v>
      </c>
      <c r="D770" s="9"/>
      <c r="E770" s="10">
        <f t="shared" si="97"/>
        <v>0</v>
      </c>
      <c r="F770" s="7">
        <f t="shared" si="98"/>
        <v>178.5</v>
      </c>
      <c r="G770" s="8"/>
      <c r="H770" s="13"/>
      <c r="I770" s="13"/>
      <c r="U770" s="1">
        <v>1.8</v>
      </c>
    </row>
    <row r="771" spans="1:21" ht="15.75">
      <c r="A771" s="66">
        <v>2201300</v>
      </c>
      <c r="B771" s="107" t="s">
        <v>1463</v>
      </c>
      <c r="C771" s="48">
        <v>2.25</v>
      </c>
      <c r="D771" s="9"/>
      <c r="E771" s="10">
        <f t="shared" si="97"/>
        <v>0</v>
      </c>
      <c r="F771" s="7">
        <f t="shared" ref="F771" si="99">C771*$H$3</f>
        <v>168.75</v>
      </c>
      <c r="G771" s="8"/>
      <c r="H771" s="13"/>
      <c r="I771" s="13"/>
      <c r="U771" s="1">
        <v>1.7</v>
      </c>
    </row>
    <row r="772" spans="1:21" ht="15.75" customHeight="1">
      <c r="A772" s="95">
        <v>2201299</v>
      </c>
      <c r="B772" s="108" t="s">
        <v>465</v>
      </c>
      <c r="C772" s="109">
        <v>0.47</v>
      </c>
      <c r="D772" s="19"/>
      <c r="E772" s="10">
        <f t="shared" si="97"/>
        <v>0</v>
      </c>
      <c r="F772" s="7">
        <f t="shared" si="98"/>
        <v>35.25</v>
      </c>
      <c r="G772" s="8" t="s">
        <v>48</v>
      </c>
      <c r="H772" s="13"/>
      <c r="I772" s="13"/>
      <c r="U772" s="18">
        <v>0.35</v>
      </c>
    </row>
    <row r="773" spans="1:21" ht="15.75" customHeight="1">
      <c r="A773" s="66">
        <v>2201305</v>
      </c>
      <c r="B773" s="93" t="s">
        <v>1473</v>
      </c>
      <c r="C773" s="48">
        <v>1.59</v>
      </c>
      <c r="D773" s="19"/>
      <c r="E773" s="10">
        <f t="shared" si="97"/>
        <v>0</v>
      </c>
      <c r="F773" s="7">
        <f t="shared" ref="F773:F774" si="100">C773*$H$3</f>
        <v>119.25</v>
      </c>
      <c r="G773" s="8" t="s">
        <v>48</v>
      </c>
      <c r="H773" s="13"/>
      <c r="I773" s="13"/>
      <c r="U773" s="1">
        <v>1.2</v>
      </c>
    </row>
    <row r="774" spans="1:21" ht="15.75" customHeight="1">
      <c r="A774" s="66">
        <v>2201306</v>
      </c>
      <c r="B774" s="93" t="s">
        <v>1893</v>
      </c>
      <c r="C774" s="48">
        <v>1.59</v>
      </c>
      <c r="D774" s="19"/>
      <c r="E774" s="10">
        <f t="shared" si="97"/>
        <v>0</v>
      </c>
      <c r="F774" s="7">
        <f t="shared" si="100"/>
        <v>119.25</v>
      </c>
      <c r="G774" s="8"/>
      <c r="H774" s="13"/>
      <c r="I774" s="13"/>
      <c r="U774" s="1">
        <v>1.2</v>
      </c>
    </row>
    <row r="775" spans="1:21" ht="15.75" customHeight="1">
      <c r="A775" s="66">
        <v>2201301</v>
      </c>
      <c r="B775" s="10" t="s">
        <v>1469</v>
      </c>
      <c r="C775" s="48">
        <v>1.59</v>
      </c>
      <c r="D775" s="9"/>
      <c r="E775" s="10">
        <f t="shared" si="97"/>
        <v>0</v>
      </c>
      <c r="F775" s="7">
        <f t="shared" si="98"/>
        <v>119.25</v>
      </c>
      <c r="G775" s="8"/>
      <c r="H775" s="13"/>
      <c r="I775" s="13"/>
      <c r="U775" s="1">
        <v>1.2</v>
      </c>
    </row>
    <row r="776" spans="1:21" ht="15.75" customHeight="1">
      <c r="A776" s="66">
        <v>2201302</v>
      </c>
      <c r="B776" s="10" t="s">
        <v>1470</v>
      </c>
      <c r="C776" s="48">
        <v>1.59</v>
      </c>
      <c r="D776" s="9"/>
      <c r="E776" s="10">
        <f t="shared" si="97"/>
        <v>0</v>
      </c>
      <c r="F776" s="7">
        <f t="shared" si="98"/>
        <v>119.25</v>
      </c>
      <c r="G776" s="8"/>
      <c r="H776" s="13"/>
      <c r="I776" s="13"/>
      <c r="U776" s="1">
        <v>1.2</v>
      </c>
    </row>
    <row r="777" spans="1:21" ht="15.75" customHeight="1">
      <c r="A777" s="66">
        <v>2201303</v>
      </c>
      <c r="B777" s="10" t="s">
        <v>1471</v>
      </c>
      <c r="C777" s="48">
        <v>1.59</v>
      </c>
      <c r="D777" s="9"/>
      <c r="E777" s="10">
        <f t="shared" si="97"/>
        <v>0</v>
      </c>
      <c r="F777" s="7">
        <f t="shared" si="98"/>
        <v>119.25</v>
      </c>
      <c r="G777" s="8"/>
      <c r="H777" s="13"/>
      <c r="I777" s="13"/>
      <c r="U777" s="1">
        <v>1.2</v>
      </c>
    </row>
    <row r="778" spans="1:21" ht="15.75" customHeight="1">
      <c r="A778" s="66">
        <v>2201304</v>
      </c>
      <c r="B778" s="10" t="s">
        <v>1472</v>
      </c>
      <c r="C778" s="48">
        <v>1.59</v>
      </c>
      <c r="D778" s="9"/>
      <c r="E778" s="10">
        <f t="shared" si="97"/>
        <v>0</v>
      </c>
      <c r="F778" s="7">
        <f t="shared" si="98"/>
        <v>119.25</v>
      </c>
      <c r="G778" s="8"/>
      <c r="H778" s="13"/>
      <c r="I778" s="13"/>
      <c r="U778" s="1">
        <v>1.2</v>
      </c>
    </row>
    <row r="779" spans="1:21" ht="15.75" customHeight="1">
      <c r="A779" s="66">
        <v>2201308</v>
      </c>
      <c r="B779" s="10" t="s">
        <v>1557</v>
      </c>
      <c r="C779" s="48">
        <v>1.59</v>
      </c>
      <c r="D779" s="9"/>
      <c r="E779" s="10">
        <f t="shared" si="97"/>
        <v>0</v>
      </c>
      <c r="F779" s="7">
        <f t="shared" ref="F779:F781" si="101">C779*$H$3</f>
        <v>119.25</v>
      </c>
      <c r="G779" s="8"/>
      <c r="H779" s="13"/>
      <c r="I779" s="13"/>
      <c r="U779" s="1">
        <v>1.2</v>
      </c>
    </row>
    <row r="780" spans="1:21" ht="15.75" customHeight="1">
      <c r="A780" s="66">
        <v>2201309</v>
      </c>
      <c r="B780" s="49" t="s">
        <v>1894</v>
      </c>
      <c r="C780" s="48">
        <v>1.59</v>
      </c>
      <c r="D780" s="9"/>
      <c r="E780" s="10">
        <f t="shared" si="97"/>
        <v>0</v>
      </c>
      <c r="F780" s="7">
        <f t="shared" si="101"/>
        <v>119.25</v>
      </c>
      <c r="G780" s="8"/>
      <c r="H780" s="13"/>
      <c r="I780" s="13"/>
      <c r="U780" s="1">
        <v>1.2</v>
      </c>
    </row>
    <row r="781" spans="1:21" ht="15.75" customHeight="1">
      <c r="A781" s="66">
        <v>2201310</v>
      </c>
      <c r="B781" s="49" t="s">
        <v>1895</v>
      </c>
      <c r="C781" s="48">
        <v>1.59</v>
      </c>
      <c r="D781" s="9"/>
      <c r="E781" s="10">
        <f t="shared" ref="E781:E844" si="102">D781*C781</f>
        <v>0</v>
      </c>
      <c r="F781" s="7">
        <f t="shared" si="101"/>
        <v>119.25</v>
      </c>
      <c r="G781" s="8" t="s">
        <v>48</v>
      </c>
      <c r="H781" s="13"/>
      <c r="I781" s="13"/>
      <c r="U781" s="1">
        <v>1.2</v>
      </c>
    </row>
    <row r="782" spans="1:21" ht="30" customHeight="1">
      <c r="A782" s="66">
        <v>2201307</v>
      </c>
      <c r="B782" s="79" t="s">
        <v>1464</v>
      </c>
      <c r="C782" s="48">
        <v>1.59</v>
      </c>
      <c r="D782" s="12"/>
      <c r="E782" s="10">
        <f t="shared" si="102"/>
        <v>0</v>
      </c>
      <c r="F782" s="7">
        <f t="shared" si="98"/>
        <v>119.25</v>
      </c>
      <c r="G782" s="8"/>
      <c r="H782" s="13"/>
      <c r="I782" s="13"/>
      <c r="U782" s="1">
        <v>1.2</v>
      </c>
    </row>
    <row r="783" spans="1:21" ht="15.75" customHeight="1">
      <c r="A783" s="66">
        <v>2201311</v>
      </c>
      <c r="B783" s="93" t="s">
        <v>1465</v>
      </c>
      <c r="C783" s="75">
        <v>1.59</v>
      </c>
      <c r="D783" s="12"/>
      <c r="E783" s="10">
        <f t="shared" si="102"/>
        <v>0</v>
      </c>
      <c r="F783" s="7">
        <f t="shared" si="98"/>
        <v>119.25</v>
      </c>
      <c r="G783" s="8" t="s">
        <v>48</v>
      </c>
      <c r="H783" s="13"/>
      <c r="I783" s="13"/>
      <c r="U783" s="11">
        <v>1.2</v>
      </c>
    </row>
    <row r="784" spans="1:21" ht="15.75" customHeight="1">
      <c r="A784" s="66">
        <v>2201312</v>
      </c>
      <c r="B784" s="93" t="s">
        <v>1466</v>
      </c>
      <c r="C784" s="75">
        <v>1.59</v>
      </c>
      <c r="D784" s="12"/>
      <c r="E784" s="10">
        <f t="shared" si="102"/>
        <v>0</v>
      </c>
      <c r="F784" s="7">
        <f t="shared" ref="F784:F793" si="103">C784*$H$3</f>
        <v>119.25</v>
      </c>
      <c r="G784" s="8" t="s">
        <v>48</v>
      </c>
      <c r="H784" s="13"/>
      <c r="I784" s="13"/>
      <c r="U784" s="11">
        <v>1.2</v>
      </c>
    </row>
    <row r="785" spans="1:21" ht="15.75">
      <c r="A785" s="66">
        <v>2201313</v>
      </c>
      <c r="B785" s="79" t="s">
        <v>2060</v>
      </c>
      <c r="C785" s="75">
        <v>1.59</v>
      </c>
      <c r="D785" s="12"/>
      <c r="E785" s="10">
        <f t="shared" si="102"/>
        <v>0</v>
      </c>
      <c r="F785" s="7">
        <f t="shared" si="103"/>
        <v>119.25</v>
      </c>
      <c r="G785" s="8"/>
      <c r="H785" s="13"/>
      <c r="I785" s="13"/>
      <c r="U785" s="11">
        <v>1.2</v>
      </c>
    </row>
    <row r="786" spans="1:21" ht="15.75">
      <c r="A786" s="66">
        <v>2201314</v>
      </c>
      <c r="B786" s="93" t="s">
        <v>1467</v>
      </c>
      <c r="C786" s="75">
        <v>1.59</v>
      </c>
      <c r="D786" s="12"/>
      <c r="E786" s="10">
        <f t="shared" si="102"/>
        <v>0</v>
      </c>
      <c r="F786" s="7">
        <f t="shared" si="103"/>
        <v>119.25</v>
      </c>
      <c r="G786" s="8" t="s">
        <v>48</v>
      </c>
      <c r="H786" s="13"/>
      <c r="I786" s="13"/>
      <c r="U786" s="11">
        <v>1.2</v>
      </c>
    </row>
    <row r="787" spans="1:21" ht="15.75">
      <c r="A787" s="66">
        <v>2201315</v>
      </c>
      <c r="B787" s="79" t="s">
        <v>2061</v>
      </c>
      <c r="C787" s="75">
        <v>1.59</v>
      </c>
      <c r="D787" s="12"/>
      <c r="E787" s="10">
        <f t="shared" si="102"/>
        <v>0</v>
      </c>
      <c r="F787" s="7">
        <f t="shared" si="103"/>
        <v>119.25</v>
      </c>
      <c r="G787" s="8" t="s">
        <v>48</v>
      </c>
      <c r="H787" s="13"/>
      <c r="I787" s="13"/>
      <c r="U787" s="11">
        <v>1.2</v>
      </c>
    </row>
    <row r="788" spans="1:21" ht="15.75">
      <c r="A788" s="66">
        <v>2201316</v>
      </c>
      <c r="B788" s="79" t="s">
        <v>2062</v>
      </c>
      <c r="C788" s="75">
        <v>1.59</v>
      </c>
      <c r="D788" s="12"/>
      <c r="E788" s="10">
        <f t="shared" si="102"/>
        <v>0</v>
      </c>
      <c r="F788" s="7">
        <f t="shared" si="103"/>
        <v>119.25</v>
      </c>
      <c r="G788" s="8"/>
      <c r="H788" s="13"/>
      <c r="I788" s="13"/>
      <c r="U788" s="11">
        <v>1.2</v>
      </c>
    </row>
    <row r="789" spans="1:21" ht="30" customHeight="1">
      <c r="A789" s="66">
        <v>2201317</v>
      </c>
      <c r="B789" s="79" t="s">
        <v>1558</v>
      </c>
      <c r="C789" s="75">
        <v>1.59</v>
      </c>
      <c r="D789" s="12"/>
      <c r="E789" s="10">
        <f t="shared" si="102"/>
        <v>0</v>
      </c>
      <c r="F789" s="7">
        <f t="shared" ref="F789" si="104">C789*$H$3</f>
        <v>119.25</v>
      </c>
      <c r="G789" s="8" t="s">
        <v>48</v>
      </c>
      <c r="H789" s="13"/>
      <c r="I789" s="13"/>
      <c r="U789" s="11">
        <v>1.2</v>
      </c>
    </row>
    <row r="790" spans="1:21" ht="15.75">
      <c r="A790" s="66">
        <v>2201323</v>
      </c>
      <c r="B790" s="79" t="s">
        <v>1901</v>
      </c>
      <c r="C790" s="75">
        <v>1.59</v>
      </c>
      <c r="D790" s="12"/>
      <c r="E790" s="10">
        <f t="shared" si="102"/>
        <v>0</v>
      </c>
      <c r="F790" s="7">
        <f t="shared" si="103"/>
        <v>119.25</v>
      </c>
      <c r="G790" s="8" t="s">
        <v>48</v>
      </c>
      <c r="H790" s="13"/>
      <c r="I790" s="13"/>
      <c r="U790" s="11">
        <v>1.2</v>
      </c>
    </row>
    <row r="791" spans="1:21" ht="15.75" customHeight="1">
      <c r="A791" s="66">
        <v>2201324</v>
      </c>
      <c r="B791" s="93" t="s">
        <v>1468</v>
      </c>
      <c r="C791" s="75">
        <v>1.59</v>
      </c>
      <c r="D791" s="12"/>
      <c r="E791" s="10">
        <f t="shared" si="102"/>
        <v>0</v>
      </c>
      <c r="F791" s="7">
        <f t="shared" si="103"/>
        <v>119.25</v>
      </c>
      <c r="G791" s="8"/>
      <c r="H791" s="13"/>
      <c r="I791" s="13"/>
      <c r="U791" s="11">
        <v>1.2</v>
      </c>
    </row>
    <row r="792" spans="1:21" ht="15.75" customHeight="1">
      <c r="A792" s="66">
        <v>2201325</v>
      </c>
      <c r="B792" s="79" t="s">
        <v>1900</v>
      </c>
      <c r="C792" s="75">
        <v>1.59</v>
      </c>
      <c r="D792" s="12"/>
      <c r="E792" s="10">
        <f t="shared" si="102"/>
        <v>0</v>
      </c>
      <c r="F792" s="7">
        <f t="shared" si="103"/>
        <v>119.25</v>
      </c>
      <c r="G792" s="8"/>
      <c r="H792" s="13"/>
      <c r="I792" s="13"/>
      <c r="U792" s="11">
        <v>1.2</v>
      </c>
    </row>
    <row r="793" spans="1:21" ht="15.75" customHeight="1">
      <c r="A793" s="66">
        <v>2201326</v>
      </c>
      <c r="B793" s="79" t="s">
        <v>1899</v>
      </c>
      <c r="C793" s="75">
        <v>1.59</v>
      </c>
      <c r="D793" s="12"/>
      <c r="E793" s="10">
        <f t="shared" si="102"/>
        <v>0</v>
      </c>
      <c r="F793" s="7">
        <f t="shared" si="103"/>
        <v>119.25</v>
      </c>
      <c r="G793" s="8" t="s">
        <v>48</v>
      </c>
      <c r="H793" s="13"/>
      <c r="I793" s="13"/>
      <c r="U793" s="11">
        <v>1.2</v>
      </c>
    </row>
    <row r="794" spans="1:21" ht="15.75">
      <c r="A794" s="66">
        <v>2201321</v>
      </c>
      <c r="B794" s="49" t="s">
        <v>1898</v>
      </c>
      <c r="C794" s="48">
        <v>1.59</v>
      </c>
      <c r="D794" s="9"/>
      <c r="E794" s="10">
        <f t="shared" si="102"/>
        <v>0</v>
      </c>
      <c r="F794" s="7">
        <f t="shared" si="98"/>
        <v>119.25</v>
      </c>
      <c r="G794" s="8"/>
      <c r="H794" s="13"/>
      <c r="I794" s="13"/>
      <c r="U794" s="1">
        <v>1.2</v>
      </c>
    </row>
    <row r="795" spans="1:21" ht="15.75" customHeight="1">
      <c r="A795" s="66">
        <v>2201322</v>
      </c>
      <c r="B795" s="10" t="s">
        <v>1474</v>
      </c>
      <c r="C795" s="48">
        <v>1.59</v>
      </c>
      <c r="D795" s="9"/>
      <c r="E795" s="10">
        <f t="shared" si="102"/>
        <v>0</v>
      </c>
      <c r="F795" s="7">
        <f t="shared" si="98"/>
        <v>119.25</v>
      </c>
      <c r="G795" s="8"/>
      <c r="H795" s="13"/>
      <c r="I795" s="13"/>
      <c r="U795" s="1">
        <v>1.2</v>
      </c>
    </row>
    <row r="796" spans="1:21" ht="15.75">
      <c r="A796" s="66">
        <v>2201327</v>
      </c>
      <c r="B796" s="79" t="s">
        <v>1897</v>
      </c>
      <c r="C796" s="48">
        <v>1.59</v>
      </c>
      <c r="D796" s="9"/>
      <c r="E796" s="10">
        <f t="shared" si="102"/>
        <v>0</v>
      </c>
      <c r="F796" s="7">
        <f t="shared" ref="F796:F797" si="105">C796*$H$3</f>
        <v>119.25</v>
      </c>
      <c r="G796" s="8" t="s">
        <v>48</v>
      </c>
      <c r="H796" s="13"/>
      <c r="I796" s="13"/>
      <c r="U796" s="1">
        <v>1.2</v>
      </c>
    </row>
    <row r="797" spans="1:21" ht="15.75">
      <c r="A797" s="66">
        <v>2201329</v>
      </c>
      <c r="B797" s="79" t="s">
        <v>1896</v>
      </c>
      <c r="C797" s="48">
        <v>1.59</v>
      </c>
      <c r="D797" s="9"/>
      <c r="E797" s="10">
        <f t="shared" si="102"/>
        <v>0</v>
      </c>
      <c r="F797" s="7">
        <f t="shared" si="105"/>
        <v>119.25</v>
      </c>
      <c r="G797" s="8"/>
      <c r="H797" s="13"/>
      <c r="I797" s="13"/>
      <c r="U797" s="1">
        <v>1.2</v>
      </c>
    </row>
    <row r="798" spans="1:21" ht="15.75">
      <c r="A798" s="66">
        <v>2201339</v>
      </c>
      <c r="B798" s="79" t="s">
        <v>1559</v>
      </c>
      <c r="C798" s="48">
        <v>1.98</v>
      </c>
      <c r="D798" s="9"/>
      <c r="E798" s="10">
        <f t="shared" si="102"/>
        <v>0</v>
      </c>
      <c r="F798" s="7">
        <f t="shared" ref="F798:F803" si="106">C798*$H$3</f>
        <v>148.5</v>
      </c>
      <c r="G798" s="8"/>
      <c r="H798" s="13"/>
      <c r="I798" s="13"/>
      <c r="U798" s="1">
        <v>1.5</v>
      </c>
    </row>
    <row r="799" spans="1:21" ht="15.75">
      <c r="A799" s="66">
        <v>2201340</v>
      </c>
      <c r="B799" s="79" t="s">
        <v>1560</v>
      </c>
      <c r="C799" s="48">
        <v>1.98</v>
      </c>
      <c r="D799" s="9"/>
      <c r="E799" s="10">
        <f t="shared" si="102"/>
        <v>0</v>
      </c>
      <c r="F799" s="7">
        <f t="shared" si="106"/>
        <v>148.5</v>
      </c>
      <c r="G799" s="8"/>
      <c r="H799" s="13"/>
      <c r="I799" s="13"/>
      <c r="U799" s="1">
        <v>1.5</v>
      </c>
    </row>
    <row r="800" spans="1:21" ht="17.25" customHeight="1">
      <c r="A800" s="66">
        <v>2201331</v>
      </c>
      <c r="B800" s="79" t="s">
        <v>1902</v>
      </c>
      <c r="C800" s="48">
        <v>1.98</v>
      </c>
      <c r="D800" s="9"/>
      <c r="E800" s="10">
        <f t="shared" si="102"/>
        <v>0</v>
      </c>
      <c r="F800" s="7">
        <f t="shared" si="106"/>
        <v>148.5</v>
      </c>
      <c r="G800" s="8" t="s">
        <v>48</v>
      </c>
      <c r="H800" s="13"/>
      <c r="I800" s="13"/>
      <c r="U800" s="1">
        <v>1.5</v>
      </c>
    </row>
    <row r="801" spans="1:21" ht="16.5" customHeight="1">
      <c r="A801" s="66">
        <v>2201332</v>
      </c>
      <c r="B801" s="79" t="s">
        <v>1475</v>
      </c>
      <c r="C801" s="48">
        <v>1.98</v>
      </c>
      <c r="D801" s="9"/>
      <c r="E801" s="10">
        <f t="shared" si="102"/>
        <v>0</v>
      </c>
      <c r="F801" s="7">
        <f t="shared" si="106"/>
        <v>148.5</v>
      </c>
      <c r="G801" s="8"/>
      <c r="H801" s="13"/>
      <c r="I801" s="13"/>
      <c r="U801" s="1">
        <v>1.5</v>
      </c>
    </row>
    <row r="802" spans="1:21" ht="17.25" customHeight="1">
      <c r="A802" s="66">
        <v>2201333</v>
      </c>
      <c r="B802" s="79" t="s">
        <v>1476</v>
      </c>
      <c r="C802" s="48">
        <v>1.98</v>
      </c>
      <c r="D802" s="9"/>
      <c r="E802" s="10">
        <f t="shared" si="102"/>
        <v>0</v>
      </c>
      <c r="F802" s="7">
        <f t="shared" si="106"/>
        <v>148.5</v>
      </c>
      <c r="G802" s="8"/>
      <c r="H802" s="13"/>
      <c r="I802" s="13"/>
      <c r="U802" s="1">
        <v>1.5</v>
      </c>
    </row>
    <row r="803" spans="1:21" ht="19.5" customHeight="1">
      <c r="A803" s="66">
        <v>2201334</v>
      </c>
      <c r="B803" s="79" t="s">
        <v>1561</v>
      </c>
      <c r="C803" s="48">
        <v>1.98</v>
      </c>
      <c r="D803" s="9"/>
      <c r="E803" s="10">
        <f t="shared" si="102"/>
        <v>0</v>
      </c>
      <c r="F803" s="7">
        <f t="shared" si="106"/>
        <v>148.5</v>
      </c>
      <c r="G803" s="8"/>
      <c r="H803" s="13"/>
      <c r="I803" s="13"/>
      <c r="U803" s="1">
        <v>1.5</v>
      </c>
    </row>
    <row r="804" spans="1:21" ht="18" customHeight="1">
      <c r="A804" s="66">
        <v>2201335</v>
      </c>
      <c r="B804" s="79" t="s">
        <v>1516</v>
      </c>
      <c r="C804" s="48">
        <v>1.98</v>
      </c>
      <c r="D804" s="9"/>
      <c r="E804" s="10">
        <f t="shared" si="102"/>
        <v>0</v>
      </c>
      <c r="F804" s="7">
        <f t="shared" ref="F804" si="107">C804*$H$3</f>
        <v>148.5</v>
      </c>
      <c r="G804" s="8"/>
      <c r="H804" s="13"/>
      <c r="I804" s="13"/>
      <c r="U804" s="1">
        <v>1.5</v>
      </c>
    </row>
    <row r="805" spans="1:21" ht="16.5" customHeight="1">
      <c r="A805" s="66">
        <v>2201337</v>
      </c>
      <c r="B805" s="79" t="s">
        <v>1477</v>
      </c>
      <c r="C805" s="48">
        <v>1.98</v>
      </c>
      <c r="D805" s="9"/>
      <c r="E805" s="10">
        <f t="shared" si="102"/>
        <v>0</v>
      </c>
      <c r="F805" s="7">
        <f t="shared" ref="F805:F814" si="108">C805*$H$3</f>
        <v>148.5</v>
      </c>
      <c r="G805" s="8"/>
      <c r="H805" s="13"/>
      <c r="I805" s="13"/>
      <c r="U805" s="1">
        <v>1.5</v>
      </c>
    </row>
    <row r="806" spans="1:21" ht="16.5" customHeight="1">
      <c r="A806" s="66">
        <v>2201361</v>
      </c>
      <c r="B806" s="5" t="s">
        <v>2126</v>
      </c>
      <c r="C806" s="48">
        <v>3.3</v>
      </c>
      <c r="D806" s="9"/>
      <c r="E806" s="10">
        <f t="shared" si="102"/>
        <v>0</v>
      </c>
      <c r="F806" s="7">
        <f t="shared" si="108"/>
        <v>247.5</v>
      </c>
      <c r="G806" s="8"/>
      <c r="H806" s="13"/>
      <c r="I806" s="13"/>
      <c r="U806" s="1">
        <v>2.5</v>
      </c>
    </row>
    <row r="807" spans="1:21" ht="16.5" customHeight="1">
      <c r="A807" s="66">
        <v>2201362</v>
      </c>
      <c r="B807" s="5" t="s">
        <v>2127</v>
      </c>
      <c r="C807" s="48">
        <v>3.3</v>
      </c>
      <c r="D807" s="9"/>
      <c r="E807" s="10">
        <f t="shared" si="102"/>
        <v>0</v>
      </c>
      <c r="F807" s="7">
        <f t="shared" ref="F807:F813" si="109">C807*$H$3</f>
        <v>247.5</v>
      </c>
      <c r="G807" s="8"/>
      <c r="H807" s="13"/>
      <c r="I807" s="13"/>
      <c r="U807" s="1">
        <v>2.5</v>
      </c>
    </row>
    <row r="808" spans="1:21" ht="16.5" customHeight="1">
      <c r="A808" s="66">
        <v>2201363</v>
      </c>
      <c r="B808" s="5" t="s">
        <v>2128</v>
      </c>
      <c r="C808" s="48">
        <v>3.3</v>
      </c>
      <c r="D808" s="9"/>
      <c r="E808" s="10">
        <f t="shared" si="102"/>
        <v>0</v>
      </c>
      <c r="F808" s="7">
        <f t="shared" si="109"/>
        <v>247.5</v>
      </c>
      <c r="G808" s="8"/>
      <c r="H808" s="13"/>
      <c r="I808" s="13"/>
      <c r="U808" s="1">
        <v>2.5</v>
      </c>
    </row>
    <row r="809" spans="1:21" ht="16.5" customHeight="1">
      <c r="A809" s="66">
        <v>2201364</v>
      </c>
      <c r="B809" s="5" t="s">
        <v>2129</v>
      </c>
      <c r="C809" s="48">
        <v>3.3</v>
      </c>
      <c r="D809" s="9"/>
      <c r="E809" s="10">
        <f t="shared" si="102"/>
        <v>0</v>
      </c>
      <c r="F809" s="7">
        <f t="shared" si="109"/>
        <v>247.5</v>
      </c>
      <c r="G809" s="8"/>
      <c r="H809" s="13"/>
      <c r="I809" s="13"/>
      <c r="U809" s="1">
        <v>2.5</v>
      </c>
    </row>
    <row r="810" spans="1:21" ht="16.5" customHeight="1">
      <c r="A810" s="66">
        <v>2201365</v>
      </c>
      <c r="B810" s="93" t="s">
        <v>2130</v>
      </c>
      <c r="C810" s="48">
        <v>3.3</v>
      </c>
      <c r="D810" s="9"/>
      <c r="E810" s="10">
        <f t="shared" si="102"/>
        <v>0</v>
      </c>
      <c r="F810" s="7">
        <f t="shared" si="109"/>
        <v>247.5</v>
      </c>
      <c r="G810" s="8"/>
      <c r="H810" s="13"/>
      <c r="I810" s="13"/>
      <c r="U810" s="1">
        <v>2.5</v>
      </c>
    </row>
    <row r="811" spans="1:21" ht="16.5" customHeight="1">
      <c r="A811" s="66">
        <v>2201366</v>
      </c>
      <c r="B811" s="93" t="s">
        <v>2131</v>
      </c>
      <c r="C811" s="48">
        <v>3.3</v>
      </c>
      <c r="D811" s="9"/>
      <c r="E811" s="10">
        <f t="shared" si="102"/>
        <v>0</v>
      </c>
      <c r="F811" s="7">
        <f t="shared" si="109"/>
        <v>247.5</v>
      </c>
      <c r="G811" s="8"/>
      <c r="H811" s="13"/>
      <c r="I811" s="13"/>
      <c r="U811" s="1">
        <v>2.5</v>
      </c>
    </row>
    <row r="812" spans="1:21" ht="16.5" customHeight="1">
      <c r="A812" s="66">
        <v>2201367</v>
      </c>
      <c r="B812" s="5" t="s">
        <v>2132</v>
      </c>
      <c r="C812" s="48">
        <v>3.3</v>
      </c>
      <c r="D812" s="9"/>
      <c r="E812" s="10">
        <f t="shared" si="102"/>
        <v>0</v>
      </c>
      <c r="F812" s="7">
        <f t="shared" si="109"/>
        <v>247.5</v>
      </c>
      <c r="G812" s="8"/>
      <c r="H812" s="13"/>
      <c r="I812" s="13"/>
      <c r="U812" s="1">
        <v>2.5</v>
      </c>
    </row>
    <row r="813" spans="1:21" ht="16.5" customHeight="1">
      <c r="A813" s="66">
        <v>2201368</v>
      </c>
      <c r="B813" s="5" t="s">
        <v>2133</v>
      </c>
      <c r="C813" s="48">
        <v>3.3</v>
      </c>
      <c r="D813" s="9"/>
      <c r="E813" s="10">
        <f t="shared" si="102"/>
        <v>0</v>
      </c>
      <c r="F813" s="7">
        <f t="shared" si="109"/>
        <v>247.5</v>
      </c>
      <c r="G813" s="8"/>
      <c r="H813" s="13"/>
      <c r="I813" s="13"/>
      <c r="U813" s="1">
        <v>2.5</v>
      </c>
    </row>
    <row r="814" spans="1:21" ht="15.75">
      <c r="A814" s="87">
        <v>2201351</v>
      </c>
      <c r="B814" s="87" t="s">
        <v>1038</v>
      </c>
      <c r="C814" s="110">
        <v>0.4</v>
      </c>
      <c r="D814" s="9"/>
      <c r="E814" s="10">
        <f t="shared" si="102"/>
        <v>0</v>
      </c>
      <c r="F814" s="7">
        <f t="shared" si="108"/>
        <v>30</v>
      </c>
      <c r="G814" s="8"/>
      <c r="H814" s="13"/>
      <c r="I814" s="13"/>
      <c r="U814" s="20">
        <v>0.3</v>
      </c>
    </row>
    <row r="815" spans="1:21" ht="15.75" customHeight="1">
      <c r="A815" s="87">
        <v>2201352</v>
      </c>
      <c r="B815" s="111" t="s">
        <v>1039</v>
      </c>
      <c r="C815" s="110">
        <v>0.4</v>
      </c>
      <c r="D815" s="9"/>
      <c r="E815" s="10">
        <f t="shared" si="102"/>
        <v>0</v>
      </c>
      <c r="F815" s="7">
        <f t="shared" si="98"/>
        <v>30</v>
      </c>
      <c r="G815" s="8"/>
      <c r="H815" s="13"/>
      <c r="I815" s="13"/>
      <c r="U815" s="20">
        <v>0.3</v>
      </c>
    </row>
    <row r="816" spans="1:21" ht="15.75" customHeight="1">
      <c r="A816" s="87">
        <v>2201353</v>
      </c>
      <c r="B816" s="111" t="s">
        <v>1040</v>
      </c>
      <c r="C816" s="110">
        <v>0.4</v>
      </c>
      <c r="D816" s="9"/>
      <c r="E816" s="10">
        <f t="shared" si="102"/>
        <v>0</v>
      </c>
      <c r="F816" s="7">
        <f t="shared" si="98"/>
        <v>30</v>
      </c>
      <c r="G816" s="8" t="s">
        <v>48</v>
      </c>
      <c r="H816" s="13"/>
      <c r="I816" s="13"/>
      <c r="U816" s="20">
        <v>0.3</v>
      </c>
    </row>
    <row r="817" spans="1:21" ht="15.75">
      <c r="A817" s="87">
        <v>2201354</v>
      </c>
      <c r="B817" s="111" t="s">
        <v>1041</v>
      </c>
      <c r="C817" s="110">
        <v>0.4</v>
      </c>
      <c r="D817" s="9"/>
      <c r="E817" s="10">
        <f t="shared" si="102"/>
        <v>0</v>
      </c>
      <c r="F817" s="7">
        <f t="shared" si="98"/>
        <v>30</v>
      </c>
      <c r="G817" s="8"/>
      <c r="H817" s="13"/>
      <c r="I817" s="13"/>
      <c r="U817" s="20">
        <v>0.3</v>
      </c>
    </row>
    <row r="818" spans="1:21" ht="15.75">
      <c r="A818" s="66">
        <v>2202001</v>
      </c>
      <c r="B818" s="67" t="s">
        <v>466</v>
      </c>
      <c r="C818" s="48">
        <v>1.98</v>
      </c>
      <c r="D818" s="9"/>
      <c r="E818" s="10">
        <f t="shared" si="102"/>
        <v>0</v>
      </c>
      <c r="F818" s="7">
        <f t="shared" si="98"/>
        <v>148.5</v>
      </c>
      <c r="G818" s="8"/>
      <c r="H818" s="3"/>
      <c r="I818" s="3"/>
      <c r="U818" s="1">
        <v>1.5</v>
      </c>
    </row>
    <row r="819" spans="1:21" ht="15.75" customHeight="1">
      <c r="A819" s="66">
        <v>2202002</v>
      </c>
      <c r="B819" s="67" t="s">
        <v>467</v>
      </c>
      <c r="C819" s="48">
        <v>1.98</v>
      </c>
      <c r="D819" s="9"/>
      <c r="E819" s="10">
        <f t="shared" si="102"/>
        <v>0</v>
      </c>
      <c r="F819" s="7">
        <f t="shared" si="98"/>
        <v>148.5</v>
      </c>
      <c r="G819" s="8"/>
      <c r="H819" s="3"/>
      <c r="I819" s="3"/>
      <c r="U819" s="1">
        <v>1.5</v>
      </c>
    </row>
    <row r="820" spans="1:21" ht="15.75">
      <c r="A820" s="66">
        <v>2202003</v>
      </c>
      <c r="B820" s="67" t="s">
        <v>468</v>
      </c>
      <c r="C820" s="48">
        <v>1.98</v>
      </c>
      <c r="D820" s="9"/>
      <c r="E820" s="10">
        <f t="shared" si="102"/>
        <v>0</v>
      </c>
      <c r="F820" s="7">
        <f t="shared" si="98"/>
        <v>148.5</v>
      </c>
      <c r="G820" s="8"/>
      <c r="H820" s="3"/>
      <c r="I820" s="3"/>
      <c r="U820" s="1">
        <v>1.5</v>
      </c>
    </row>
    <row r="821" spans="1:21" ht="30.75" customHeight="1">
      <c r="A821" s="66">
        <v>2202004</v>
      </c>
      <c r="B821" s="67" t="s">
        <v>469</v>
      </c>
      <c r="C821" s="48">
        <v>3.96</v>
      </c>
      <c r="D821" s="9"/>
      <c r="E821" s="10">
        <f t="shared" si="102"/>
        <v>0</v>
      </c>
      <c r="F821" s="7">
        <f t="shared" si="98"/>
        <v>297</v>
      </c>
      <c r="G821" s="8"/>
      <c r="H821" s="3"/>
      <c r="I821" s="3"/>
      <c r="U821" s="1">
        <v>3</v>
      </c>
    </row>
    <row r="822" spans="1:21" ht="15.75" customHeight="1">
      <c r="A822" s="66">
        <v>2202010</v>
      </c>
      <c r="B822" s="66" t="s">
        <v>1822</v>
      </c>
      <c r="C822" s="48">
        <v>2.38</v>
      </c>
      <c r="D822" s="9"/>
      <c r="E822" s="10">
        <f t="shared" si="102"/>
        <v>0</v>
      </c>
      <c r="F822" s="7">
        <f t="shared" ref="F822" si="110">C822*$H$3</f>
        <v>178.5</v>
      </c>
      <c r="G822" s="8"/>
      <c r="H822" s="3"/>
      <c r="I822" s="3"/>
      <c r="U822" s="1">
        <v>1.8</v>
      </c>
    </row>
    <row r="823" spans="1:21" ht="15.75">
      <c r="A823" s="66">
        <v>2202011</v>
      </c>
      <c r="B823" s="67" t="s">
        <v>470</v>
      </c>
      <c r="C823" s="48">
        <v>1.98</v>
      </c>
      <c r="D823" s="9"/>
      <c r="E823" s="10">
        <f t="shared" si="102"/>
        <v>0</v>
      </c>
      <c r="F823" s="7">
        <f t="shared" si="98"/>
        <v>148.5</v>
      </c>
      <c r="G823" s="8"/>
      <c r="H823" s="3"/>
      <c r="I823" s="3"/>
      <c r="U823" s="1">
        <v>1.5</v>
      </c>
    </row>
    <row r="824" spans="1:21" ht="15.75">
      <c r="A824" s="66">
        <v>2202012</v>
      </c>
      <c r="B824" s="66" t="s">
        <v>471</v>
      </c>
      <c r="C824" s="48">
        <v>1.98</v>
      </c>
      <c r="D824" s="9"/>
      <c r="E824" s="10">
        <f t="shared" si="102"/>
        <v>0</v>
      </c>
      <c r="F824" s="7">
        <f t="shared" si="98"/>
        <v>148.5</v>
      </c>
      <c r="G824" s="8" t="s">
        <v>48</v>
      </c>
      <c r="H824" s="3"/>
      <c r="I824" s="3"/>
      <c r="U824" s="1">
        <v>1.5</v>
      </c>
    </row>
    <row r="825" spans="1:21" ht="15.75" customHeight="1">
      <c r="A825" s="66">
        <v>2202013</v>
      </c>
      <c r="B825" s="66" t="s">
        <v>1510</v>
      </c>
      <c r="C825" s="48">
        <v>2.64</v>
      </c>
      <c r="D825" s="9"/>
      <c r="E825" s="10">
        <f t="shared" si="102"/>
        <v>0</v>
      </c>
      <c r="F825" s="7">
        <f t="shared" si="98"/>
        <v>198</v>
      </c>
      <c r="G825" s="8" t="s">
        <v>48</v>
      </c>
      <c r="H825" s="3"/>
      <c r="I825" s="3"/>
      <c r="U825" s="1">
        <v>2</v>
      </c>
    </row>
    <row r="826" spans="1:21" ht="26.25">
      <c r="A826" s="70">
        <v>2202021</v>
      </c>
      <c r="B826" s="71" t="s">
        <v>1512</v>
      </c>
      <c r="C826" s="48">
        <v>2.64</v>
      </c>
      <c r="D826" s="9"/>
      <c r="E826" s="10">
        <f t="shared" si="102"/>
        <v>0</v>
      </c>
      <c r="F826" s="7">
        <f t="shared" si="98"/>
        <v>198</v>
      </c>
      <c r="G826" s="8"/>
      <c r="H826" s="3"/>
      <c r="I826" s="3"/>
      <c r="U826" s="1">
        <v>2</v>
      </c>
    </row>
    <row r="827" spans="1:21" ht="30.75" customHeight="1">
      <c r="A827" s="66">
        <v>2202023</v>
      </c>
      <c r="B827" s="67" t="s">
        <v>1513</v>
      </c>
      <c r="C827" s="48">
        <v>5.28</v>
      </c>
      <c r="D827" s="9"/>
      <c r="E827" s="10">
        <f t="shared" si="102"/>
        <v>0</v>
      </c>
      <c r="F827" s="7">
        <f t="shared" si="98"/>
        <v>396</v>
      </c>
      <c r="G827" s="8"/>
      <c r="H827" s="3"/>
      <c r="I827" s="3"/>
      <c r="U827" s="1">
        <v>4</v>
      </c>
    </row>
    <row r="828" spans="1:21" ht="15.75" customHeight="1">
      <c r="A828" s="66">
        <v>2202024</v>
      </c>
      <c r="B828" s="66" t="s">
        <v>1514</v>
      </c>
      <c r="C828" s="48">
        <v>5.94</v>
      </c>
      <c r="D828" s="9"/>
      <c r="E828" s="10">
        <f t="shared" si="102"/>
        <v>0</v>
      </c>
      <c r="F828" s="7">
        <f t="shared" si="98"/>
        <v>445.50000000000006</v>
      </c>
      <c r="G828" s="8"/>
      <c r="H828" s="3"/>
      <c r="I828" s="3"/>
      <c r="U828" s="1">
        <v>4.5</v>
      </c>
    </row>
    <row r="829" spans="1:21" ht="15.75">
      <c r="A829" s="66">
        <v>2202025</v>
      </c>
      <c r="B829" s="67" t="s">
        <v>1515</v>
      </c>
      <c r="C829" s="48">
        <v>5.94</v>
      </c>
      <c r="D829" s="9"/>
      <c r="E829" s="10">
        <f t="shared" si="102"/>
        <v>0</v>
      </c>
      <c r="F829" s="7">
        <f t="shared" ref="F829:F830" si="111">C829*$H$3</f>
        <v>445.50000000000006</v>
      </c>
      <c r="G829" s="8"/>
      <c r="H829" s="3"/>
      <c r="I829" s="3"/>
      <c r="U829" s="1">
        <v>4.5</v>
      </c>
    </row>
    <row r="830" spans="1:21" ht="15.75">
      <c r="A830" s="66">
        <v>2202051</v>
      </c>
      <c r="B830" s="67" t="s">
        <v>472</v>
      </c>
      <c r="C830" s="48">
        <v>1.98</v>
      </c>
      <c r="D830" s="9"/>
      <c r="E830" s="10">
        <f t="shared" si="102"/>
        <v>0</v>
      </c>
      <c r="F830" s="7">
        <f t="shared" si="111"/>
        <v>148.5</v>
      </c>
      <c r="G830" s="8"/>
      <c r="H830" s="3"/>
      <c r="I830" s="3"/>
      <c r="U830" s="1">
        <v>1.5</v>
      </c>
    </row>
    <row r="831" spans="1:21" ht="15.75">
      <c r="A831" s="66">
        <v>2202052</v>
      </c>
      <c r="B831" s="66" t="s">
        <v>1316</v>
      </c>
      <c r="C831" s="48">
        <v>1.72</v>
      </c>
      <c r="D831" s="9"/>
      <c r="E831" s="10">
        <f t="shared" si="102"/>
        <v>0</v>
      </c>
      <c r="F831" s="7">
        <f t="shared" si="98"/>
        <v>129</v>
      </c>
      <c r="G831" s="8"/>
      <c r="H831" s="3"/>
      <c r="I831" s="3"/>
      <c r="U831" s="1">
        <v>1.3</v>
      </c>
    </row>
    <row r="832" spans="1:21" ht="15.75">
      <c r="A832" s="66">
        <v>2202062</v>
      </c>
      <c r="B832" s="67" t="s">
        <v>1315</v>
      </c>
      <c r="C832" s="48">
        <v>1.72</v>
      </c>
      <c r="D832" s="9"/>
      <c r="E832" s="10">
        <f t="shared" si="102"/>
        <v>0</v>
      </c>
      <c r="F832" s="7">
        <f t="shared" ref="F832" si="112">C832*$H$3</f>
        <v>129</v>
      </c>
      <c r="G832" s="8"/>
      <c r="H832" s="3"/>
      <c r="I832" s="3"/>
      <c r="U832" s="1">
        <v>1.3</v>
      </c>
    </row>
    <row r="833" spans="1:21" ht="15.75">
      <c r="A833" s="66">
        <v>2202063</v>
      </c>
      <c r="B833" s="67" t="s">
        <v>1607</v>
      </c>
      <c r="C833" s="48">
        <v>3.96</v>
      </c>
      <c r="D833" s="9"/>
      <c r="E833" s="10">
        <f t="shared" si="102"/>
        <v>0</v>
      </c>
      <c r="F833" s="7">
        <f t="shared" ref="F833" si="113">C833*$H$3</f>
        <v>297</v>
      </c>
      <c r="G833" s="8"/>
      <c r="H833" s="3"/>
      <c r="I833" s="3"/>
      <c r="U833" s="1">
        <v>3</v>
      </c>
    </row>
    <row r="834" spans="1:21" ht="15.75">
      <c r="A834" s="66">
        <v>2202101</v>
      </c>
      <c r="B834" s="67" t="s">
        <v>473</v>
      </c>
      <c r="C834" s="48">
        <v>2.38</v>
      </c>
      <c r="D834" s="9"/>
      <c r="E834" s="10">
        <f t="shared" si="102"/>
        <v>0</v>
      </c>
      <c r="F834" s="7">
        <f t="shared" si="98"/>
        <v>178.5</v>
      </c>
      <c r="G834" s="8"/>
      <c r="H834" s="3"/>
      <c r="I834" s="3"/>
      <c r="U834" s="1">
        <v>1.8</v>
      </c>
    </row>
    <row r="835" spans="1:21" ht="15.75">
      <c r="A835" s="66">
        <v>2202102</v>
      </c>
      <c r="B835" s="67" t="s">
        <v>474</v>
      </c>
      <c r="C835" s="48">
        <v>3.96</v>
      </c>
      <c r="D835" s="9"/>
      <c r="E835" s="10">
        <f t="shared" si="102"/>
        <v>0</v>
      </c>
      <c r="F835" s="7">
        <f t="shared" si="98"/>
        <v>297</v>
      </c>
      <c r="G835" s="8" t="s">
        <v>48</v>
      </c>
      <c r="H835" s="3"/>
      <c r="I835" s="3"/>
      <c r="U835" s="1">
        <v>3</v>
      </c>
    </row>
    <row r="836" spans="1:21" ht="15.75">
      <c r="A836" s="66">
        <v>2202103</v>
      </c>
      <c r="B836" s="66" t="s">
        <v>475</v>
      </c>
      <c r="C836" s="48">
        <v>3.3</v>
      </c>
      <c r="D836" s="9"/>
      <c r="E836" s="10">
        <f t="shared" si="102"/>
        <v>0</v>
      </c>
      <c r="F836" s="7">
        <f t="shared" si="98"/>
        <v>247.5</v>
      </c>
      <c r="G836" s="8"/>
      <c r="H836" s="3"/>
      <c r="I836" s="3"/>
      <c r="U836" s="1">
        <v>2.5</v>
      </c>
    </row>
    <row r="837" spans="1:21" ht="15.75">
      <c r="A837" s="66">
        <v>2202104</v>
      </c>
      <c r="B837" s="67" t="s">
        <v>1348</v>
      </c>
      <c r="C837" s="48">
        <v>3.96</v>
      </c>
      <c r="D837" s="9"/>
      <c r="E837" s="10">
        <f t="shared" si="102"/>
        <v>0</v>
      </c>
      <c r="F837" s="7">
        <f t="shared" si="98"/>
        <v>297</v>
      </c>
      <c r="G837" s="8"/>
      <c r="H837" s="3"/>
      <c r="I837" s="3"/>
      <c r="U837" s="1">
        <v>3</v>
      </c>
    </row>
    <row r="838" spans="1:21" ht="16.5" customHeight="1">
      <c r="A838" s="66">
        <v>2202105</v>
      </c>
      <c r="B838" s="67" t="s">
        <v>1478</v>
      </c>
      <c r="C838" s="48">
        <v>3.3</v>
      </c>
      <c r="D838" s="9"/>
      <c r="E838" s="10">
        <f t="shared" si="102"/>
        <v>0</v>
      </c>
      <c r="F838" s="7">
        <f t="shared" si="98"/>
        <v>247.5</v>
      </c>
      <c r="G838" s="8" t="s">
        <v>48</v>
      </c>
      <c r="H838" s="3"/>
      <c r="I838" s="3"/>
      <c r="U838" s="1">
        <v>2.5</v>
      </c>
    </row>
    <row r="839" spans="1:21" ht="15.75" customHeight="1">
      <c r="A839" s="66">
        <v>2202112</v>
      </c>
      <c r="B839" s="66" t="s">
        <v>477</v>
      </c>
      <c r="C839" s="48">
        <v>0.53</v>
      </c>
      <c r="D839" s="12"/>
      <c r="E839" s="10">
        <f t="shared" si="102"/>
        <v>0</v>
      </c>
      <c r="F839" s="7">
        <f t="shared" si="98"/>
        <v>39.75</v>
      </c>
      <c r="G839" s="8" t="s">
        <v>48</v>
      </c>
      <c r="H839" s="3"/>
      <c r="I839" s="3"/>
      <c r="U839" s="1">
        <v>0.4</v>
      </c>
    </row>
    <row r="840" spans="1:21" ht="15.75" customHeight="1">
      <c r="A840" s="66">
        <v>2202113</v>
      </c>
      <c r="B840" s="66" t="s">
        <v>478</v>
      </c>
      <c r="C840" s="48">
        <v>0.8</v>
      </c>
      <c r="D840" s="12"/>
      <c r="E840" s="10">
        <f t="shared" si="102"/>
        <v>0</v>
      </c>
      <c r="F840" s="7">
        <f t="shared" si="98"/>
        <v>60</v>
      </c>
      <c r="G840" s="8" t="s">
        <v>48</v>
      </c>
      <c r="H840" s="3"/>
      <c r="I840" s="3"/>
      <c r="U840" s="1">
        <v>0.6</v>
      </c>
    </row>
    <row r="841" spans="1:21" ht="15.75" customHeight="1">
      <c r="A841" s="66">
        <v>2202118</v>
      </c>
      <c r="B841" s="66" t="s">
        <v>481</v>
      </c>
      <c r="C841" s="48">
        <v>0.53</v>
      </c>
      <c r="D841" s="9"/>
      <c r="E841" s="10">
        <f t="shared" si="102"/>
        <v>0</v>
      </c>
      <c r="F841" s="7">
        <f t="shared" si="98"/>
        <v>39.75</v>
      </c>
      <c r="G841" s="8" t="s">
        <v>48</v>
      </c>
      <c r="H841" s="3"/>
      <c r="I841" s="3"/>
      <c r="U841" s="1">
        <v>0.4</v>
      </c>
    </row>
    <row r="842" spans="1:21" ht="15.75">
      <c r="A842" s="66">
        <v>2202125</v>
      </c>
      <c r="B842" s="69" t="s">
        <v>1943</v>
      </c>
      <c r="C842" s="48">
        <v>0.53</v>
      </c>
      <c r="D842" s="9"/>
      <c r="E842" s="10">
        <f t="shared" si="102"/>
        <v>0</v>
      </c>
      <c r="F842" s="7">
        <f t="shared" ref="F842" si="114">C842*$H$3</f>
        <v>39.75</v>
      </c>
      <c r="G842" s="8" t="s">
        <v>48</v>
      </c>
      <c r="H842" s="3"/>
      <c r="I842" s="3"/>
      <c r="U842" s="1">
        <v>0.4</v>
      </c>
    </row>
    <row r="843" spans="1:21" ht="15.75" customHeight="1">
      <c r="A843" s="69">
        <v>2202114</v>
      </c>
      <c r="B843" s="69" t="s">
        <v>1820</v>
      </c>
      <c r="C843" s="75">
        <v>0.53</v>
      </c>
      <c r="D843" s="12"/>
      <c r="E843" s="10">
        <f t="shared" si="102"/>
        <v>0</v>
      </c>
      <c r="F843" s="7">
        <f t="shared" si="98"/>
        <v>39.75</v>
      </c>
      <c r="G843" s="8" t="s">
        <v>48</v>
      </c>
      <c r="H843" s="3"/>
      <c r="I843" s="3"/>
      <c r="U843" s="11">
        <v>0.4</v>
      </c>
    </row>
    <row r="844" spans="1:21" ht="15.75" customHeight="1">
      <c r="A844" s="66">
        <v>2202115</v>
      </c>
      <c r="B844" s="66" t="s">
        <v>479</v>
      </c>
      <c r="C844" s="48">
        <v>0.8</v>
      </c>
      <c r="D844" s="9"/>
      <c r="E844" s="10">
        <f t="shared" si="102"/>
        <v>0</v>
      </c>
      <c r="F844" s="7">
        <f t="shared" si="98"/>
        <v>60</v>
      </c>
      <c r="G844" s="8" t="s">
        <v>48</v>
      </c>
      <c r="H844" s="3"/>
      <c r="I844" s="3"/>
      <c r="U844" s="1">
        <v>0.6</v>
      </c>
    </row>
    <row r="845" spans="1:21" ht="15.75" customHeight="1">
      <c r="A845" s="69">
        <v>2202116</v>
      </c>
      <c r="B845" s="69" t="s">
        <v>480</v>
      </c>
      <c r="C845" s="75">
        <v>0.8</v>
      </c>
      <c r="D845" s="12"/>
      <c r="E845" s="10">
        <f t="shared" ref="E845:E908" si="115">D845*C845</f>
        <v>0</v>
      </c>
      <c r="F845" s="7">
        <f t="shared" si="98"/>
        <v>60</v>
      </c>
      <c r="G845" s="8" t="s">
        <v>48</v>
      </c>
      <c r="H845" s="3"/>
      <c r="I845" s="3"/>
      <c r="U845" s="11">
        <v>0.6</v>
      </c>
    </row>
    <row r="846" spans="1:21" ht="15.75">
      <c r="A846" s="66">
        <v>2202111</v>
      </c>
      <c r="B846" s="67" t="s">
        <v>476</v>
      </c>
      <c r="C846" s="48">
        <v>0.53</v>
      </c>
      <c r="D846" s="12"/>
      <c r="E846" s="10">
        <f t="shared" si="115"/>
        <v>0</v>
      </c>
      <c r="F846" s="7">
        <f t="shared" ref="F846:F920" si="116">C846*$H$3</f>
        <v>39.75</v>
      </c>
      <c r="G846" s="8"/>
      <c r="H846" s="3"/>
      <c r="I846" s="3"/>
      <c r="U846" s="1">
        <v>0.4</v>
      </c>
    </row>
    <row r="847" spans="1:21" ht="15.75" customHeight="1">
      <c r="A847" s="66">
        <v>2202117</v>
      </c>
      <c r="B847" s="67" t="s">
        <v>1135</v>
      </c>
      <c r="C847" s="48">
        <v>0.53</v>
      </c>
      <c r="D847" s="9"/>
      <c r="E847" s="10">
        <f t="shared" si="115"/>
        <v>0</v>
      </c>
      <c r="F847" s="7">
        <f t="shared" si="116"/>
        <v>39.75</v>
      </c>
      <c r="G847" s="8" t="s">
        <v>48</v>
      </c>
      <c r="H847" s="3"/>
      <c r="I847" s="3"/>
      <c r="U847" s="1">
        <v>0.4</v>
      </c>
    </row>
    <row r="848" spans="1:21" ht="15.75" customHeight="1">
      <c r="A848" s="66">
        <v>2202119</v>
      </c>
      <c r="B848" s="66" t="s">
        <v>1274</v>
      </c>
      <c r="C848" s="48">
        <v>0.8</v>
      </c>
      <c r="D848" s="9"/>
      <c r="E848" s="10">
        <f t="shared" si="115"/>
        <v>0</v>
      </c>
      <c r="F848" s="7">
        <f t="shared" si="116"/>
        <v>60</v>
      </c>
      <c r="G848" s="8" t="s">
        <v>48</v>
      </c>
      <c r="H848" s="3"/>
      <c r="I848" s="3"/>
      <c r="U848" s="1">
        <v>0.6</v>
      </c>
    </row>
    <row r="849" spans="1:21" ht="15.75">
      <c r="A849" s="70">
        <v>2202124</v>
      </c>
      <c r="B849" s="99" t="s">
        <v>1944</v>
      </c>
      <c r="C849" s="48">
        <v>0.8</v>
      </c>
      <c r="D849" s="9"/>
      <c r="E849" s="10">
        <f t="shared" si="115"/>
        <v>0</v>
      </c>
      <c r="F849" s="7">
        <f t="shared" ref="F849:F850" si="117">C849*$H$3</f>
        <v>60</v>
      </c>
      <c r="G849" s="8"/>
      <c r="H849" s="3"/>
      <c r="I849" s="3"/>
      <c r="U849" s="1">
        <v>0.6</v>
      </c>
    </row>
    <row r="850" spans="1:21" ht="15.75">
      <c r="A850" s="66">
        <v>2202125</v>
      </c>
      <c r="B850" s="69" t="s">
        <v>1945</v>
      </c>
      <c r="C850" s="48">
        <v>0.8</v>
      </c>
      <c r="D850" s="9"/>
      <c r="E850" s="10">
        <f t="shared" si="115"/>
        <v>0</v>
      </c>
      <c r="F850" s="7">
        <f t="shared" si="117"/>
        <v>60</v>
      </c>
      <c r="G850" s="8" t="s">
        <v>48</v>
      </c>
      <c r="H850" s="3"/>
      <c r="I850" s="3"/>
      <c r="U850" s="1">
        <v>0.6</v>
      </c>
    </row>
    <row r="851" spans="1:21" ht="15.75" customHeight="1">
      <c r="A851" s="66">
        <v>2202121</v>
      </c>
      <c r="B851" s="49" t="s">
        <v>482</v>
      </c>
      <c r="C851" s="48">
        <v>1.32</v>
      </c>
      <c r="D851" s="9"/>
      <c r="E851" s="10">
        <f t="shared" si="115"/>
        <v>0</v>
      </c>
      <c r="F851" s="7">
        <f t="shared" si="116"/>
        <v>99</v>
      </c>
      <c r="G851" s="8"/>
      <c r="H851" s="3"/>
      <c r="I851" s="3"/>
      <c r="U851" s="1">
        <v>1</v>
      </c>
    </row>
    <row r="852" spans="1:21" ht="15.75" customHeight="1">
      <c r="A852" s="66">
        <v>2202122</v>
      </c>
      <c r="B852" s="49" t="s">
        <v>483</v>
      </c>
      <c r="C852" s="48">
        <v>1.32</v>
      </c>
      <c r="D852" s="9"/>
      <c r="E852" s="10">
        <f t="shared" si="115"/>
        <v>0</v>
      </c>
      <c r="F852" s="7">
        <f t="shared" si="116"/>
        <v>99</v>
      </c>
      <c r="G852" s="8"/>
      <c r="H852" s="3"/>
      <c r="I852" s="3"/>
      <c r="U852" s="1">
        <v>1</v>
      </c>
    </row>
    <row r="853" spans="1:21" ht="15.75" customHeight="1">
      <c r="A853" s="66">
        <v>2202145</v>
      </c>
      <c r="B853" s="112" t="s">
        <v>970</v>
      </c>
      <c r="C853" s="48">
        <v>1.06</v>
      </c>
      <c r="D853" s="9"/>
      <c r="E853" s="10">
        <f t="shared" si="115"/>
        <v>0</v>
      </c>
      <c r="F853" s="7">
        <f t="shared" si="116"/>
        <v>79.5</v>
      </c>
      <c r="G853" s="8"/>
      <c r="H853" s="3"/>
      <c r="I853" s="3"/>
      <c r="U853" s="1">
        <v>0.8</v>
      </c>
    </row>
    <row r="854" spans="1:21" ht="15.75" customHeight="1">
      <c r="A854" s="66">
        <v>2202146</v>
      </c>
      <c r="B854" s="113" t="s">
        <v>971</v>
      </c>
      <c r="C854" s="48">
        <v>1.06</v>
      </c>
      <c r="D854" s="9"/>
      <c r="E854" s="10">
        <f t="shared" si="115"/>
        <v>0</v>
      </c>
      <c r="F854" s="7">
        <f t="shared" si="116"/>
        <v>79.5</v>
      </c>
      <c r="G854" s="8"/>
      <c r="H854" s="3"/>
      <c r="I854" s="3"/>
      <c r="U854" s="1">
        <v>0.8</v>
      </c>
    </row>
    <row r="855" spans="1:21" ht="15.75" customHeight="1">
      <c r="A855" s="70">
        <v>2202151</v>
      </c>
      <c r="B855" s="71" t="s">
        <v>484</v>
      </c>
      <c r="C855" s="48">
        <v>0.4</v>
      </c>
      <c r="D855" s="9"/>
      <c r="E855" s="10">
        <f t="shared" si="115"/>
        <v>0</v>
      </c>
      <c r="F855" s="7">
        <f t="shared" si="116"/>
        <v>30</v>
      </c>
      <c r="G855" s="8"/>
      <c r="H855" s="3"/>
      <c r="I855" s="3"/>
      <c r="U855" s="1">
        <v>0.3</v>
      </c>
    </row>
    <row r="856" spans="1:21" ht="15.75" customHeight="1">
      <c r="A856" s="69">
        <v>2202154</v>
      </c>
      <c r="B856" s="80" t="s">
        <v>487</v>
      </c>
      <c r="C856" s="75">
        <v>0.53</v>
      </c>
      <c r="D856" s="12"/>
      <c r="E856" s="10">
        <f t="shared" si="115"/>
        <v>0</v>
      </c>
      <c r="F856" s="7">
        <f t="shared" si="116"/>
        <v>39.75</v>
      </c>
      <c r="G856" s="50" t="s">
        <v>48</v>
      </c>
      <c r="H856" s="3"/>
      <c r="I856" s="3"/>
      <c r="U856" s="11">
        <v>0.4</v>
      </c>
    </row>
    <row r="857" spans="1:21" ht="15.75">
      <c r="A857" s="70">
        <v>2202152</v>
      </c>
      <c r="B857" s="71" t="s">
        <v>485</v>
      </c>
      <c r="C857" s="48">
        <v>0.53</v>
      </c>
      <c r="D857" s="9"/>
      <c r="E857" s="10">
        <f t="shared" si="115"/>
        <v>0</v>
      </c>
      <c r="F857" s="7">
        <f t="shared" si="116"/>
        <v>39.75</v>
      </c>
      <c r="G857" s="8"/>
      <c r="H857" s="3"/>
      <c r="I857" s="3"/>
      <c r="U857" s="1">
        <v>0.4</v>
      </c>
    </row>
    <row r="858" spans="1:21" ht="15.75">
      <c r="A858" s="66">
        <v>2202153</v>
      </c>
      <c r="B858" s="67" t="s">
        <v>486</v>
      </c>
      <c r="C858" s="48">
        <v>0.4</v>
      </c>
      <c r="D858" s="9"/>
      <c r="E858" s="10">
        <f t="shared" si="115"/>
        <v>0</v>
      </c>
      <c r="F858" s="7">
        <f t="shared" si="116"/>
        <v>30</v>
      </c>
      <c r="G858" s="50"/>
      <c r="H858" s="3"/>
      <c r="I858" s="3"/>
      <c r="U858" s="1">
        <v>0.3</v>
      </c>
    </row>
    <row r="859" spans="1:21" ht="15.75" customHeight="1">
      <c r="A859" s="66">
        <v>2202201</v>
      </c>
      <c r="B859" s="67" t="s">
        <v>488</v>
      </c>
      <c r="C859" s="48">
        <v>9.24</v>
      </c>
      <c r="D859" s="9"/>
      <c r="E859" s="10">
        <f t="shared" si="115"/>
        <v>0</v>
      </c>
      <c r="F859" s="7">
        <f t="shared" si="116"/>
        <v>693</v>
      </c>
      <c r="G859" s="50"/>
      <c r="H859" s="3"/>
      <c r="I859" s="3"/>
      <c r="U859" s="1">
        <v>7</v>
      </c>
    </row>
    <row r="860" spans="1:21" ht="15.75">
      <c r="A860" s="70">
        <v>2202202</v>
      </c>
      <c r="B860" s="70" t="s">
        <v>489</v>
      </c>
      <c r="C860" s="48">
        <v>11.22</v>
      </c>
      <c r="D860" s="9"/>
      <c r="E860" s="10">
        <f t="shared" si="115"/>
        <v>0</v>
      </c>
      <c r="F860" s="7">
        <f t="shared" si="116"/>
        <v>841.5</v>
      </c>
      <c r="G860" s="8"/>
      <c r="H860" s="3"/>
      <c r="I860" s="3"/>
      <c r="U860" s="1">
        <v>8.5</v>
      </c>
    </row>
    <row r="861" spans="1:21" ht="15.75">
      <c r="A861" s="66">
        <v>2202203</v>
      </c>
      <c r="B861" s="67" t="s">
        <v>490</v>
      </c>
      <c r="C861" s="48">
        <v>9.24</v>
      </c>
      <c r="D861" s="9"/>
      <c r="E861" s="10">
        <f t="shared" si="115"/>
        <v>0</v>
      </c>
      <c r="F861" s="7">
        <f t="shared" si="116"/>
        <v>693</v>
      </c>
      <c r="G861" s="8"/>
      <c r="H861" s="3"/>
      <c r="I861" s="3"/>
      <c r="U861" s="1">
        <v>7</v>
      </c>
    </row>
    <row r="862" spans="1:21" ht="15.75">
      <c r="A862" s="70">
        <v>2202204</v>
      </c>
      <c r="B862" s="71" t="s">
        <v>491</v>
      </c>
      <c r="C862" s="48">
        <v>9.24</v>
      </c>
      <c r="D862" s="9"/>
      <c r="E862" s="10">
        <f t="shared" si="115"/>
        <v>0</v>
      </c>
      <c r="F862" s="7">
        <f t="shared" si="116"/>
        <v>693</v>
      </c>
      <c r="G862" s="8"/>
      <c r="H862" s="3"/>
      <c r="I862" s="3"/>
      <c r="U862" s="1">
        <v>7</v>
      </c>
    </row>
    <row r="863" spans="1:21" ht="15.75" customHeight="1">
      <c r="A863" s="70">
        <v>2202205</v>
      </c>
      <c r="B863" s="71" t="s">
        <v>492</v>
      </c>
      <c r="C863" s="48">
        <v>10.56</v>
      </c>
      <c r="D863" s="9"/>
      <c r="E863" s="10">
        <f t="shared" si="115"/>
        <v>0</v>
      </c>
      <c r="F863" s="7">
        <f t="shared" si="116"/>
        <v>792</v>
      </c>
      <c r="G863" s="8"/>
      <c r="H863" s="3"/>
      <c r="I863" s="3"/>
      <c r="U863" s="1">
        <v>8</v>
      </c>
    </row>
    <row r="864" spans="1:21" ht="15.75" customHeight="1">
      <c r="A864" s="66">
        <v>2202206</v>
      </c>
      <c r="B864" s="66" t="s">
        <v>493</v>
      </c>
      <c r="C864" s="48">
        <v>13.2</v>
      </c>
      <c r="D864" s="9"/>
      <c r="E864" s="10">
        <f t="shared" si="115"/>
        <v>0</v>
      </c>
      <c r="F864" s="7">
        <f t="shared" si="116"/>
        <v>990</v>
      </c>
      <c r="G864" s="8" t="s">
        <v>48</v>
      </c>
      <c r="H864" s="3"/>
      <c r="I864" s="3"/>
      <c r="U864" s="1">
        <v>10</v>
      </c>
    </row>
    <row r="865" spans="1:21" ht="15.75" customHeight="1">
      <c r="A865" s="66">
        <v>2202295</v>
      </c>
      <c r="B865" s="10" t="s">
        <v>504</v>
      </c>
      <c r="C865" s="48">
        <v>1.32</v>
      </c>
      <c r="D865" s="9"/>
      <c r="E865" s="10">
        <f t="shared" si="115"/>
        <v>0</v>
      </c>
      <c r="F865" s="7">
        <f t="shared" si="116"/>
        <v>99</v>
      </c>
      <c r="G865" s="8" t="s">
        <v>48</v>
      </c>
      <c r="H865" s="3"/>
      <c r="I865" s="3"/>
      <c r="U865" s="1">
        <v>1</v>
      </c>
    </row>
    <row r="866" spans="1:21" ht="15.75" customHeight="1">
      <c r="A866" s="66">
        <v>2202296</v>
      </c>
      <c r="B866" s="10" t="s">
        <v>505</v>
      </c>
      <c r="C866" s="48">
        <v>1.32</v>
      </c>
      <c r="D866" s="9"/>
      <c r="E866" s="10">
        <f t="shared" si="115"/>
        <v>0</v>
      </c>
      <c r="F866" s="7">
        <f t="shared" si="116"/>
        <v>99</v>
      </c>
      <c r="G866" s="8" t="s">
        <v>48</v>
      </c>
      <c r="H866" s="3"/>
      <c r="I866" s="3"/>
      <c r="U866" s="1">
        <v>1</v>
      </c>
    </row>
    <row r="867" spans="1:21" ht="15.75" customHeight="1">
      <c r="A867" s="66">
        <v>2202297</v>
      </c>
      <c r="B867" s="10" t="s">
        <v>506</v>
      </c>
      <c r="C867" s="48">
        <v>1.59</v>
      </c>
      <c r="D867" s="9"/>
      <c r="E867" s="10">
        <f t="shared" si="115"/>
        <v>0</v>
      </c>
      <c r="F867" s="7">
        <f t="shared" si="116"/>
        <v>119.25</v>
      </c>
      <c r="G867" s="8" t="s">
        <v>48</v>
      </c>
      <c r="H867" s="3"/>
      <c r="I867" s="3"/>
      <c r="U867" s="1">
        <v>1.2</v>
      </c>
    </row>
    <row r="868" spans="1:21" ht="15.75">
      <c r="A868" s="66">
        <v>2202298</v>
      </c>
      <c r="B868" s="49" t="s">
        <v>507</v>
      </c>
      <c r="C868" s="48">
        <v>1.32</v>
      </c>
      <c r="D868" s="9"/>
      <c r="E868" s="10">
        <f t="shared" si="115"/>
        <v>0</v>
      </c>
      <c r="F868" s="7">
        <f t="shared" si="116"/>
        <v>99</v>
      </c>
      <c r="G868" s="8"/>
      <c r="H868" s="3"/>
      <c r="I868" s="3"/>
      <c r="U868" s="1">
        <v>1</v>
      </c>
    </row>
    <row r="869" spans="1:21" ht="15.75" customHeight="1">
      <c r="A869" s="66">
        <v>2202251</v>
      </c>
      <c r="B869" s="66" t="s">
        <v>494</v>
      </c>
      <c r="C869" s="48">
        <v>7.26</v>
      </c>
      <c r="D869" s="9"/>
      <c r="E869" s="10">
        <f t="shared" si="115"/>
        <v>0</v>
      </c>
      <c r="F869" s="7">
        <f t="shared" si="116"/>
        <v>544.5</v>
      </c>
      <c r="G869" s="8"/>
      <c r="H869" s="3"/>
      <c r="I869" s="3"/>
      <c r="U869" s="1">
        <v>5.5</v>
      </c>
    </row>
    <row r="870" spans="1:21" ht="15.75">
      <c r="A870" s="66">
        <v>2202252</v>
      </c>
      <c r="B870" s="67" t="s">
        <v>495</v>
      </c>
      <c r="C870" s="48">
        <v>7.26</v>
      </c>
      <c r="D870" s="9"/>
      <c r="E870" s="10">
        <f t="shared" si="115"/>
        <v>0</v>
      </c>
      <c r="F870" s="7">
        <f t="shared" si="116"/>
        <v>544.5</v>
      </c>
      <c r="G870" s="8"/>
      <c r="H870" s="3"/>
      <c r="I870" s="3"/>
      <c r="U870" s="1">
        <v>5.5</v>
      </c>
    </row>
    <row r="871" spans="1:21" ht="15.75" customHeight="1">
      <c r="A871" s="66">
        <v>2202253</v>
      </c>
      <c r="B871" s="67" t="s">
        <v>496</v>
      </c>
      <c r="C871" s="48">
        <v>9.24</v>
      </c>
      <c r="D871" s="9"/>
      <c r="E871" s="10">
        <f t="shared" si="115"/>
        <v>0</v>
      </c>
      <c r="F871" s="7">
        <f t="shared" si="116"/>
        <v>693</v>
      </c>
      <c r="G871" s="8"/>
      <c r="H871" s="3"/>
      <c r="I871" s="3"/>
      <c r="U871" s="1">
        <v>7</v>
      </c>
    </row>
    <row r="872" spans="1:21" ht="15.75">
      <c r="A872" s="66">
        <v>2202254</v>
      </c>
      <c r="B872" s="67" t="s">
        <v>497</v>
      </c>
      <c r="C872" s="48">
        <v>7.26</v>
      </c>
      <c r="D872" s="9"/>
      <c r="E872" s="10">
        <f t="shared" si="115"/>
        <v>0</v>
      </c>
      <c r="F872" s="7">
        <f t="shared" si="116"/>
        <v>544.5</v>
      </c>
      <c r="G872" s="8"/>
      <c r="H872" s="3"/>
      <c r="I872" s="3"/>
      <c r="U872" s="1">
        <v>5.5</v>
      </c>
    </row>
    <row r="873" spans="1:21" ht="15.75">
      <c r="A873" s="66">
        <v>2202255</v>
      </c>
      <c r="B873" s="67" t="s">
        <v>498</v>
      </c>
      <c r="C873" s="48">
        <v>7.26</v>
      </c>
      <c r="D873" s="9"/>
      <c r="E873" s="10">
        <f t="shared" si="115"/>
        <v>0</v>
      </c>
      <c r="F873" s="7">
        <f t="shared" si="116"/>
        <v>544.5</v>
      </c>
      <c r="G873" s="8"/>
      <c r="H873" s="3"/>
      <c r="I873" s="3"/>
      <c r="U873" s="1">
        <v>5.5</v>
      </c>
    </row>
    <row r="874" spans="1:21" ht="15.75">
      <c r="A874" s="66">
        <v>2202256</v>
      </c>
      <c r="B874" s="67" t="s">
        <v>499</v>
      </c>
      <c r="C874" s="48">
        <v>7.26</v>
      </c>
      <c r="D874" s="9"/>
      <c r="E874" s="10">
        <f t="shared" si="115"/>
        <v>0</v>
      </c>
      <c r="F874" s="7">
        <f t="shared" si="116"/>
        <v>544.5</v>
      </c>
      <c r="G874" s="8"/>
      <c r="H874" s="3"/>
      <c r="I874" s="3"/>
      <c r="U874" s="1">
        <v>5.5</v>
      </c>
    </row>
    <row r="875" spans="1:21" ht="15.75" customHeight="1">
      <c r="A875" s="66">
        <v>2202257</v>
      </c>
      <c r="B875" s="67" t="s">
        <v>500</v>
      </c>
      <c r="C875" s="48">
        <v>8.58</v>
      </c>
      <c r="D875" s="9"/>
      <c r="E875" s="10">
        <f t="shared" si="115"/>
        <v>0</v>
      </c>
      <c r="F875" s="7">
        <f t="shared" si="116"/>
        <v>643.5</v>
      </c>
      <c r="G875" s="8" t="s">
        <v>48</v>
      </c>
      <c r="H875" s="3"/>
      <c r="I875" s="3"/>
      <c r="U875" s="1">
        <v>6.5</v>
      </c>
    </row>
    <row r="876" spans="1:21" ht="15.75" customHeight="1">
      <c r="A876" s="69">
        <v>2202258</v>
      </c>
      <c r="B876" s="69" t="s">
        <v>1743</v>
      </c>
      <c r="C876" s="75">
        <v>6.6</v>
      </c>
      <c r="D876" s="12"/>
      <c r="E876" s="10">
        <f t="shared" si="115"/>
        <v>0</v>
      </c>
      <c r="F876" s="7">
        <f t="shared" si="116"/>
        <v>495</v>
      </c>
      <c r="G876" s="8"/>
      <c r="H876" s="3"/>
      <c r="I876" s="3"/>
      <c r="U876" s="11">
        <v>5</v>
      </c>
    </row>
    <row r="877" spans="1:21" ht="15.75" customHeight="1">
      <c r="A877" s="70">
        <v>2202267</v>
      </c>
      <c r="B877" s="71" t="s">
        <v>1562</v>
      </c>
      <c r="C877" s="75">
        <v>2.12</v>
      </c>
      <c r="D877" s="9"/>
      <c r="E877" s="10">
        <f t="shared" si="115"/>
        <v>0</v>
      </c>
      <c r="F877" s="7">
        <f t="shared" si="116"/>
        <v>159</v>
      </c>
      <c r="G877" s="8"/>
      <c r="H877" s="3"/>
      <c r="I877" s="3"/>
      <c r="U877" s="11">
        <v>1.6</v>
      </c>
    </row>
    <row r="878" spans="1:21" ht="15.75" customHeight="1">
      <c r="A878" s="66">
        <v>2202271</v>
      </c>
      <c r="B878" s="67" t="s">
        <v>501</v>
      </c>
      <c r="C878" s="48">
        <v>2.64</v>
      </c>
      <c r="D878" s="9"/>
      <c r="E878" s="10">
        <f t="shared" si="115"/>
        <v>0</v>
      </c>
      <c r="F878" s="7">
        <f t="shared" si="116"/>
        <v>198</v>
      </c>
      <c r="G878" s="8"/>
      <c r="H878" s="3"/>
      <c r="I878" s="3"/>
      <c r="U878" s="1">
        <v>2</v>
      </c>
    </row>
    <row r="879" spans="1:21" ht="15.75" customHeight="1">
      <c r="A879" s="66">
        <v>2202272</v>
      </c>
      <c r="B879" s="67" t="s">
        <v>502</v>
      </c>
      <c r="C879" s="48">
        <v>3.3</v>
      </c>
      <c r="D879" s="9"/>
      <c r="E879" s="10">
        <f t="shared" si="115"/>
        <v>0</v>
      </c>
      <c r="F879" s="7">
        <f t="shared" si="116"/>
        <v>247.5</v>
      </c>
      <c r="G879" s="8"/>
      <c r="H879" s="3"/>
      <c r="I879" s="3"/>
      <c r="U879" s="1">
        <v>2.5</v>
      </c>
    </row>
    <row r="880" spans="1:21" ht="15.75" customHeight="1">
      <c r="A880" s="66">
        <v>2202273</v>
      </c>
      <c r="B880" s="66" t="s">
        <v>969</v>
      </c>
      <c r="C880" s="48">
        <v>3.3</v>
      </c>
      <c r="D880" s="9"/>
      <c r="E880" s="10">
        <f t="shared" si="115"/>
        <v>0</v>
      </c>
      <c r="F880" s="7">
        <f t="shared" si="116"/>
        <v>247.5</v>
      </c>
      <c r="G880" s="8"/>
      <c r="H880" s="3"/>
      <c r="I880" s="3"/>
      <c r="U880" s="1">
        <v>2.5</v>
      </c>
    </row>
    <row r="881" spans="1:21" ht="15.75">
      <c r="A881" s="66">
        <v>2202277</v>
      </c>
      <c r="B881" s="66" t="s">
        <v>1887</v>
      </c>
      <c r="C881" s="48">
        <v>2.64</v>
      </c>
      <c r="D881" s="9"/>
      <c r="E881" s="10">
        <f t="shared" si="115"/>
        <v>0</v>
      </c>
      <c r="F881" s="7">
        <f t="shared" ref="F881" si="118">C881*$H$3</f>
        <v>198</v>
      </c>
      <c r="G881" s="8"/>
      <c r="H881" s="3"/>
      <c r="I881" s="3"/>
      <c r="U881" s="1">
        <v>2</v>
      </c>
    </row>
    <row r="882" spans="1:21" ht="15.75" customHeight="1">
      <c r="A882" s="66">
        <v>2202274</v>
      </c>
      <c r="B882" s="67" t="s">
        <v>503</v>
      </c>
      <c r="C882" s="48">
        <v>9.24</v>
      </c>
      <c r="D882" s="9"/>
      <c r="E882" s="10">
        <f t="shared" si="115"/>
        <v>0</v>
      </c>
      <c r="F882" s="7">
        <f t="shared" si="116"/>
        <v>693</v>
      </c>
      <c r="G882" s="8"/>
      <c r="H882" s="3"/>
      <c r="I882" s="3"/>
      <c r="U882" s="1">
        <v>7</v>
      </c>
    </row>
    <row r="883" spans="1:21" ht="15.75" customHeight="1">
      <c r="A883" s="66">
        <v>2202275</v>
      </c>
      <c r="B883" s="67" t="s">
        <v>1852</v>
      </c>
      <c r="C883" s="48">
        <v>4.2300000000000004</v>
      </c>
      <c r="D883" s="9"/>
      <c r="E883" s="10">
        <f t="shared" si="115"/>
        <v>0</v>
      </c>
      <c r="F883" s="7">
        <f t="shared" ref="F883:F886" si="119">C883*$H$3</f>
        <v>317.25000000000006</v>
      </c>
      <c r="G883" s="8"/>
      <c r="H883" s="3"/>
      <c r="I883" s="3"/>
      <c r="U883" s="1">
        <v>3.2</v>
      </c>
    </row>
    <row r="884" spans="1:21" ht="15.75" customHeight="1">
      <c r="A884" s="66">
        <v>2202276</v>
      </c>
      <c r="B884" s="67" t="s">
        <v>1876</v>
      </c>
      <c r="C884" s="48">
        <v>5.28</v>
      </c>
      <c r="D884" s="9"/>
      <c r="E884" s="10">
        <f t="shared" si="115"/>
        <v>0</v>
      </c>
      <c r="F884" s="7">
        <f t="shared" si="119"/>
        <v>396</v>
      </c>
      <c r="G884" s="8"/>
      <c r="H884" s="3"/>
      <c r="I884" s="3"/>
      <c r="U884" s="1">
        <v>4</v>
      </c>
    </row>
    <row r="885" spans="1:21" ht="15.75">
      <c r="A885" s="66">
        <v>2202281</v>
      </c>
      <c r="B885" s="67" t="s">
        <v>1853</v>
      </c>
      <c r="C885" s="48">
        <v>13.2</v>
      </c>
      <c r="D885" s="9"/>
      <c r="E885" s="10">
        <f t="shared" si="115"/>
        <v>0</v>
      </c>
      <c r="F885" s="7">
        <f t="shared" si="119"/>
        <v>990</v>
      </c>
      <c r="G885" s="8"/>
      <c r="H885" s="3"/>
      <c r="I885" s="3"/>
      <c r="U885" s="1">
        <v>10</v>
      </c>
    </row>
    <row r="886" spans="1:21" ht="27" customHeight="1">
      <c r="A886" s="66">
        <v>2202291</v>
      </c>
      <c r="B886" s="67" t="s">
        <v>2219</v>
      </c>
      <c r="C886" s="48">
        <v>2.91</v>
      </c>
      <c r="D886" s="9"/>
      <c r="E886" s="10">
        <f t="shared" si="115"/>
        <v>0</v>
      </c>
      <c r="F886" s="7">
        <f t="shared" si="119"/>
        <v>218.25</v>
      </c>
      <c r="G886" s="8"/>
      <c r="H886" s="3"/>
      <c r="I886" s="3"/>
      <c r="U886" s="1">
        <v>2.2000000000000002</v>
      </c>
    </row>
    <row r="887" spans="1:21" ht="15.75">
      <c r="A887" s="66">
        <v>2202301</v>
      </c>
      <c r="B887" s="67" t="s">
        <v>508</v>
      </c>
      <c r="C887" s="48">
        <v>3.96</v>
      </c>
      <c r="D887" s="9"/>
      <c r="E887" s="10">
        <f t="shared" si="115"/>
        <v>0</v>
      </c>
      <c r="F887" s="7">
        <f t="shared" si="116"/>
        <v>297</v>
      </c>
      <c r="G887" s="8"/>
      <c r="H887" s="3"/>
      <c r="I887" s="3"/>
      <c r="U887" s="1">
        <v>3</v>
      </c>
    </row>
    <row r="888" spans="1:21" ht="15.75">
      <c r="A888" s="66">
        <v>2202302</v>
      </c>
      <c r="B888" s="67" t="s">
        <v>509</v>
      </c>
      <c r="C888" s="48">
        <v>1.59</v>
      </c>
      <c r="D888" s="9"/>
      <c r="E888" s="10">
        <f t="shared" si="115"/>
        <v>0</v>
      </c>
      <c r="F888" s="7">
        <f t="shared" si="116"/>
        <v>119.25</v>
      </c>
      <c r="G888" s="8"/>
      <c r="H888" s="3"/>
      <c r="I888" s="3"/>
      <c r="U888" s="1">
        <v>1.2</v>
      </c>
    </row>
    <row r="889" spans="1:21" ht="15.75">
      <c r="A889" s="66">
        <v>2202341</v>
      </c>
      <c r="B889" s="67" t="s">
        <v>510</v>
      </c>
      <c r="C889" s="75">
        <v>6.6</v>
      </c>
      <c r="D889" s="9"/>
      <c r="E889" s="10">
        <f t="shared" si="115"/>
        <v>0</v>
      </c>
      <c r="F889" s="7">
        <f t="shared" ref="F889:F890" si="120">C889*$H$3</f>
        <v>495</v>
      </c>
      <c r="G889" s="8"/>
      <c r="H889" s="3"/>
      <c r="I889" s="3"/>
      <c r="U889" s="11">
        <v>5</v>
      </c>
    </row>
    <row r="890" spans="1:21" ht="15.75">
      <c r="A890" s="69">
        <v>2202342</v>
      </c>
      <c r="B890" s="80" t="s">
        <v>511</v>
      </c>
      <c r="C890" s="75">
        <v>7.92</v>
      </c>
      <c r="D890" s="12"/>
      <c r="E890" s="10">
        <f t="shared" si="115"/>
        <v>0</v>
      </c>
      <c r="F890" s="7">
        <f t="shared" si="120"/>
        <v>594</v>
      </c>
      <c r="G890" s="8"/>
      <c r="H890" s="3"/>
      <c r="I890" s="3"/>
      <c r="U890" s="11">
        <v>6</v>
      </c>
    </row>
    <row r="891" spans="1:21" ht="15.75" customHeight="1">
      <c r="A891" s="66">
        <v>2202343</v>
      </c>
      <c r="B891" s="66" t="s">
        <v>512</v>
      </c>
      <c r="C891" s="48">
        <v>9.24</v>
      </c>
      <c r="D891" s="9"/>
      <c r="E891" s="10">
        <f t="shared" si="115"/>
        <v>0</v>
      </c>
      <c r="F891" s="7">
        <f t="shared" si="116"/>
        <v>693</v>
      </c>
      <c r="G891" s="8"/>
      <c r="H891" s="3"/>
      <c r="I891" s="3"/>
      <c r="U891" s="1">
        <v>7</v>
      </c>
    </row>
    <row r="892" spans="1:21" ht="15.75">
      <c r="A892" s="66">
        <v>2202344</v>
      </c>
      <c r="B892" s="67" t="s">
        <v>1079</v>
      </c>
      <c r="C892" s="48">
        <v>5.28</v>
      </c>
      <c r="D892" s="9"/>
      <c r="E892" s="10">
        <f t="shared" si="115"/>
        <v>0</v>
      </c>
      <c r="F892" s="7">
        <f t="shared" si="116"/>
        <v>396</v>
      </c>
      <c r="G892" s="8"/>
      <c r="H892" s="3"/>
      <c r="I892" s="3"/>
      <c r="U892" s="1">
        <v>4</v>
      </c>
    </row>
    <row r="893" spans="1:21" ht="15.75">
      <c r="A893" s="66">
        <v>2202349</v>
      </c>
      <c r="B893" s="67" t="s">
        <v>513</v>
      </c>
      <c r="C893" s="48">
        <v>0.27</v>
      </c>
      <c r="D893" s="9"/>
      <c r="E893" s="10">
        <f t="shared" si="115"/>
        <v>0</v>
      </c>
      <c r="F893" s="7">
        <f t="shared" si="116"/>
        <v>20.25</v>
      </c>
      <c r="G893" s="8"/>
      <c r="H893" s="3"/>
      <c r="I893" s="3"/>
      <c r="U893" s="1">
        <v>0.2</v>
      </c>
    </row>
    <row r="894" spans="1:21" ht="15.75" customHeight="1">
      <c r="A894" s="69">
        <v>2202351</v>
      </c>
      <c r="B894" s="80" t="s">
        <v>514</v>
      </c>
      <c r="C894" s="75">
        <v>1.06</v>
      </c>
      <c r="D894" s="12"/>
      <c r="E894" s="10">
        <f t="shared" si="115"/>
        <v>0</v>
      </c>
      <c r="F894" s="7">
        <f t="shared" si="116"/>
        <v>79.5</v>
      </c>
      <c r="G894" s="8"/>
      <c r="H894" s="3"/>
      <c r="I894" s="3"/>
      <c r="U894" s="11">
        <v>0.8</v>
      </c>
    </row>
    <row r="895" spans="1:21" ht="15.75" customHeight="1">
      <c r="A895" s="66">
        <v>2202352</v>
      </c>
      <c r="B895" s="67" t="s">
        <v>515</v>
      </c>
      <c r="C895" s="48">
        <v>0.93</v>
      </c>
      <c r="D895" s="9"/>
      <c r="E895" s="10">
        <f t="shared" si="115"/>
        <v>0</v>
      </c>
      <c r="F895" s="7">
        <f t="shared" si="116"/>
        <v>69.75</v>
      </c>
      <c r="G895" s="8"/>
      <c r="H895" s="3"/>
      <c r="I895" s="3"/>
      <c r="U895" s="1">
        <v>0.7</v>
      </c>
    </row>
    <row r="896" spans="1:21" ht="15.75" customHeight="1">
      <c r="A896" s="66">
        <v>2202353</v>
      </c>
      <c r="B896" s="67" t="s">
        <v>516</v>
      </c>
      <c r="C896" s="48">
        <v>1.06</v>
      </c>
      <c r="D896" s="9"/>
      <c r="E896" s="10">
        <f t="shared" si="115"/>
        <v>0</v>
      </c>
      <c r="F896" s="7">
        <f t="shared" si="116"/>
        <v>79.5</v>
      </c>
      <c r="G896" s="8"/>
      <c r="H896" s="3"/>
      <c r="I896" s="3"/>
      <c r="U896" s="1">
        <v>0.8</v>
      </c>
    </row>
    <row r="897" spans="1:21" ht="15.75" customHeight="1">
      <c r="A897" s="70">
        <v>2202391</v>
      </c>
      <c r="B897" s="71" t="s">
        <v>2149</v>
      </c>
      <c r="C897" s="48">
        <v>6.6</v>
      </c>
      <c r="D897" s="9"/>
      <c r="E897" s="10">
        <f t="shared" si="115"/>
        <v>0</v>
      </c>
      <c r="F897" s="7">
        <f t="shared" si="116"/>
        <v>495</v>
      </c>
      <c r="G897" s="8"/>
      <c r="H897" s="3"/>
      <c r="I897" s="3"/>
      <c r="U897" s="1">
        <v>5</v>
      </c>
    </row>
    <row r="898" spans="1:21" ht="15.75" customHeight="1">
      <c r="A898" s="66">
        <v>2202392</v>
      </c>
      <c r="B898" s="66" t="s">
        <v>1999</v>
      </c>
      <c r="C898" s="48">
        <v>0.47</v>
      </c>
      <c r="D898" s="9"/>
      <c r="E898" s="10">
        <f t="shared" si="115"/>
        <v>0</v>
      </c>
      <c r="F898" s="7">
        <f t="shared" ref="F898" si="121">C898*$H$3</f>
        <v>35.25</v>
      </c>
      <c r="G898" s="8"/>
      <c r="H898" s="3"/>
      <c r="I898" s="3"/>
      <c r="U898" s="1">
        <v>0.35</v>
      </c>
    </row>
    <row r="899" spans="1:21" ht="15.75">
      <c r="A899" s="70">
        <v>2202401</v>
      </c>
      <c r="B899" s="71" t="s">
        <v>517</v>
      </c>
      <c r="C899" s="48">
        <v>2.12</v>
      </c>
      <c r="D899" s="9"/>
      <c r="E899" s="10">
        <f t="shared" si="115"/>
        <v>0</v>
      </c>
      <c r="F899" s="7">
        <f t="shared" si="116"/>
        <v>159</v>
      </c>
      <c r="G899" s="8"/>
      <c r="H899" s="3"/>
      <c r="I899" s="3"/>
      <c r="U899" s="1">
        <v>1.6</v>
      </c>
    </row>
    <row r="900" spans="1:21" ht="15.75">
      <c r="A900" s="70">
        <v>2202421</v>
      </c>
      <c r="B900" s="73" t="s">
        <v>1122</v>
      </c>
      <c r="C900" s="48">
        <v>0.4</v>
      </c>
      <c r="D900" s="9"/>
      <c r="E900" s="10">
        <f t="shared" si="115"/>
        <v>0</v>
      </c>
      <c r="F900" s="7">
        <f t="shared" si="116"/>
        <v>30</v>
      </c>
      <c r="G900" s="8"/>
      <c r="H900" s="3"/>
      <c r="I900" s="3"/>
      <c r="U900" s="1">
        <v>0.3</v>
      </c>
    </row>
    <row r="901" spans="1:21" ht="15.75" customHeight="1">
      <c r="A901" s="66">
        <v>2202422</v>
      </c>
      <c r="B901" s="49" t="s">
        <v>1042</v>
      </c>
      <c r="C901" s="48">
        <v>0.66</v>
      </c>
      <c r="D901" s="9"/>
      <c r="E901" s="10">
        <f t="shared" si="115"/>
        <v>0</v>
      </c>
      <c r="F901" s="7">
        <f t="shared" si="116"/>
        <v>49.5</v>
      </c>
      <c r="G901" s="8" t="s">
        <v>48</v>
      </c>
      <c r="H901" s="3"/>
      <c r="I901" s="3"/>
      <c r="U901" s="1">
        <v>0.5</v>
      </c>
    </row>
    <row r="902" spans="1:21" ht="15.75" customHeight="1">
      <c r="A902" s="66">
        <v>2202423</v>
      </c>
      <c r="B902" s="10" t="s">
        <v>2035</v>
      </c>
      <c r="C902" s="48">
        <v>0.93</v>
      </c>
      <c r="D902" s="9"/>
      <c r="E902" s="10">
        <f t="shared" si="115"/>
        <v>0</v>
      </c>
      <c r="F902" s="7">
        <f t="shared" si="116"/>
        <v>69.75</v>
      </c>
      <c r="G902" s="8"/>
      <c r="H902" s="3"/>
      <c r="I902" s="3"/>
      <c r="U902" s="1">
        <v>0.7</v>
      </c>
    </row>
    <row r="903" spans="1:21" ht="15.75">
      <c r="A903" s="66">
        <v>2401012</v>
      </c>
      <c r="B903" s="49" t="s">
        <v>1440</v>
      </c>
      <c r="C903" s="48">
        <v>0.47</v>
      </c>
      <c r="D903" s="9"/>
      <c r="E903" s="10">
        <f t="shared" si="115"/>
        <v>0</v>
      </c>
      <c r="F903" s="7">
        <f t="shared" si="116"/>
        <v>35.25</v>
      </c>
      <c r="G903" s="8"/>
      <c r="H903" s="3"/>
      <c r="I903" s="3"/>
      <c r="U903" s="1">
        <v>0.35</v>
      </c>
    </row>
    <row r="904" spans="1:21" ht="15.75">
      <c r="A904" s="66">
        <v>2202451</v>
      </c>
      <c r="B904" s="67" t="s">
        <v>518</v>
      </c>
      <c r="C904" s="48">
        <v>1.06</v>
      </c>
      <c r="D904" s="9"/>
      <c r="E904" s="10">
        <f t="shared" si="115"/>
        <v>0</v>
      </c>
      <c r="F904" s="7">
        <f t="shared" si="116"/>
        <v>79.5</v>
      </c>
      <c r="G904" s="8"/>
      <c r="H904" s="3"/>
      <c r="I904" s="3"/>
      <c r="U904" s="1">
        <v>0.8</v>
      </c>
    </row>
    <row r="905" spans="1:21" ht="15.75">
      <c r="A905" s="70">
        <v>2202460</v>
      </c>
      <c r="B905" s="71" t="s">
        <v>1275</v>
      </c>
      <c r="C905" s="48">
        <v>6.6</v>
      </c>
      <c r="D905" s="9"/>
      <c r="E905" s="10">
        <f t="shared" si="115"/>
        <v>0</v>
      </c>
      <c r="F905" s="7">
        <f t="shared" si="116"/>
        <v>495</v>
      </c>
      <c r="G905" s="8"/>
      <c r="H905" s="3"/>
      <c r="I905" s="3"/>
      <c r="U905" s="1">
        <v>5</v>
      </c>
    </row>
    <row r="906" spans="1:21" ht="15.75">
      <c r="A906" s="66">
        <v>2202461</v>
      </c>
      <c r="B906" s="49" t="s">
        <v>519</v>
      </c>
      <c r="C906" s="48">
        <v>13.2</v>
      </c>
      <c r="D906" s="9"/>
      <c r="E906" s="10">
        <f t="shared" si="115"/>
        <v>0</v>
      </c>
      <c r="F906" s="7">
        <f t="shared" si="116"/>
        <v>990</v>
      </c>
      <c r="G906" s="8"/>
      <c r="H906" s="13"/>
      <c r="I906" s="13"/>
      <c r="U906" s="1">
        <v>10</v>
      </c>
    </row>
    <row r="907" spans="1:21" ht="15.75">
      <c r="A907" s="66">
        <v>2202462</v>
      </c>
      <c r="B907" s="49" t="s">
        <v>520</v>
      </c>
      <c r="C907" s="48">
        <v>26.4</v>
      </c>
      <c r="D907" s="9"/>
      <c r="E907" s="10">
        <f t="shared" si="115"/>
        <v>0</v>
      </c>
      <c r="F907" s="7">
        <f t="shared" si="116"/>
        <v>1980</v>
      </c>
      <c r="G907" s="8" t="s">
        <v>48</v>
      </c>
      <c r="H907" s="13"/>
      <c r="I907" s="13"/>
      <c r="U907" s="1">
        <v>20</v>
      </c>
    </row>
    <row r="908" spans="1:21" ht="15.75">
      <c r="A908" s="66">
        <v>2202463</v>
      </c>
      <c r="B908" s="49" t="s">
        <v>521</v>
      </c>
      <c r="C908" s="48">
        <v>13.2</v>
      </c>
      <c r="D908" s="9"/>
      <c r="E908" s="10">
        <f t="shared" si="115"/>
        <v>0</v>
      </c>
      <c r="F908" s="7">
        <f t="shared" si="116"/>
        <v>990</v>
      </c>
      <c r="G908" s="8"/>
      <c r="H908" s="13"/>
      <c r="I908" s="13"/>
      <c r="U908" s="1">
        <v>10</v>
      </c>
    </row>
    <row r="909" spans="1:21" ht="15.75" customHeight="1">
      <c r="A909" s="66">
        <v>2202464</v>
      </c>
      <c r="B909" s="10" t="s">
        <v>522</v>
      </c>
      <c r="C909" s="48">
        <v>13.2</v>
      </c>
      <c r="D909" s="9"/>
      <c r="E909" s="10">
        <f t="shared" ref="E909:E972" si="122">D909*C909</f>
        <v>0</v>
      </c>
      <c r="F909" s="7">
        <f t="shared" si="116"/>
        <v>990</v>
      </c>
      <c r="G909" s="8"/>
      <c r="H909" s="13"/>
      <c r="I909" s="13"/>
      <c r="U909" s="1">
        <v>10</v>
      </c>
    </row>
    <row r="910" spans="1:21" ht="15.75">
      <c r="A910" s="66">
        <v>2202465</v>
      </c>
      <c r="B910" s="49" t="s">
        <v>523</v>
      </c>
      <c r="C910" s="48">
        <v>13.2</v>
      </c>
      <c r="D910" s="9"/>
      <c r="E910" s="10">
        <f t="shared" si="122"/>
        <v>0</v>
      </c>
      <c r="F910" s="7">
        <f t="shared" si="116"/>
        <v>990</v>
      </c>
      <c r="G910" s="8" t="s">
        <v>48</v>
      </c>
      <c r="H910" s="13"/>
      <c r="I910" s="13"/>
      <c r="U910" s="1">
        <v>10</v>
      </c>
    </row>
    <row r="911" spans="1:21" ht="15.75">
      <c r="A911" s="66">
        <v>2202801</v>
      </c>
      <c r="B911" s="67" t="s">
        <v>524</v>
      </c>
      <c r="C911" s="48">
        <v>0.4</v>
      </c>
      <c r="D911" s="9"/>
      <c r="E911" s="10">
        <f t="shared" si="122"/>
        <v>0</v>
      </c>
      <c r="F911" s="7">
        <f t="shared" si="116"/>
        <v>30</v>
      </c>
      <c r="G911" s="8"/>
      <c r="H911" s="3"/>
      <c r="I911" s="3"/>
      <c r="U911" s="1">
        <v>0.3</v>
      </c>
    </row>
    <row r="912" spans="1:21" ht="15.75">
      <c r="A912" s="69">
        <v>2202802</v>
      </c>
      <c r="B912" s="69" t="s">
        <v>525</v>
      </c>
      <c r="C912" s="75">
        <v>0.4</v>
      </c>
      <c r="D912" s="12"/>
      <c r="E912" s="10">
        <f t="shared" si="122"/>
        <v>0</v>
      </c>
      <c r="F912" s="7">
        <f t="shared" si="116"/>
        <v>30</v>
      </c>
      <c r="G912" s="8"/>
      <c r="H912" s="3"/>
      <c r="I912" s="3"/>
      <c r="U912" s="11">
        <v>0.3</v>
      </c>
    </row>
    <row r="913" spans="1:21" ht="15.75">
      <c r="A913" s="66">
        <v>2202803</v>
      </c>
      <c r="B913" s="67" t="s">
        <v>526</v>
      </c>
      <c r="C913" s="48">
        <v>0.53</v>
      </c>
      <c r="D913" s="9"/>
      <c r="E913" s="10">
        <f t="shared" si="122"/>
        <v>0</v>
      </c>
      <c r="F913" s="7">
        <f t="shared" si="116"/>
        <v>39.75</v>
      </c>
      <c r="G913" s="8"/>
      <c r="H913" s="3"/>
      <c r="I913" s="3"/>
      <c r="U913" s="1">
        <v>0.4</v>
      </c>
    </row>
    <row r="914" spans="1:21" ht="15.75">
      <c r="A914" s="66">
        <v>2202810</v>
      </c>
      <c r="B914" s="66" t="s">
        <v>2036</v>
      </c>
      <c r="C914" s="48">
        <v>0.93</v>
      </c>
      <c r="D914" s="9"/>
      <c r="E914" s="10">
        <f t="shared" si="122"/>
        <v>0</v>
      </c>
      <c r="F914" s="7">
        <f t="shared" ref="F914" si="123">C914*$H$3</f>
        <v>69.75</v>
      </c>
      <c r="G914" s="8"/>
      <c r="H914" s="3"/>
      <c r="I914" s="3"/>
      <c r="U914" s="1">
        <v>0.7</v>
      </c>
    </row>
    <row r="915" spans="1:21" ht="15.75" customHeight="1">
      <c r="A915" s="66">
        <v>2202804</v>
      </c>
      <c r="B915" s="66" t="s">
        <v>527</v>
      </c>
      <c r="C915" s="48">
        <v>1.06</v>
      </c>
      <c r="D915" s="9"/>
      <c r="E915" s="10">
        <f t="shared" si="122"/>
        <v>0</v>
      </c>
      <c r="F915" s="7">
        <f t="shared" si="116"/>
        <v>79.5</v>
      </c>
      <c r="G915" s="8"/>
      <c r="H915" s="3"/>
      <c r="I915" s="3"/>
      <c r="U915" s="1">
        <v>0.8</v>
      </c>
    </row>
    <row r="916" spans="1:21" ht="15.75" customHeight="1">
      <c r="A916" s="66">
        <v>2202805</v>
      </c>
      <c r="B916" s="67" t="s">
        <v>528</v>
      </c>
      <c r="C916" s="48">
        <v>1.06</v>
      </c>
      <c r="D916" s="9"/>
      <c r="E916" s="10">
        <f t="shared" si="122"/>
        <v>0</v>
      </c>
      <c r="F916" s="7">
        <f t="shared" si="116"/>
        <v>79.5</v>
      </c>
      <c r="G916" s="8"/>
      <c r="H916" s="3"/>
      <c r="I916" s="3"/>
      <c r="U916" s="1">
        <v>0.8</v>
      </c>
    </row>
    <row r="917" spans="1:21" ht="15.75">
      <c r="A917" s="66">
        <v>2202806</v>
      </c>
      <c r="B917" s="67" t="s">
        <v>529</v>
      </c>
      <c r="C917" s="48">
        <v>1.06</v>
      </c>
      <c r="D917" s="9"/>
      <c r="E917" s="10">
        <f t="shared" si="122"/>
        <v>0</v>
      </c>
      <c r="F917" s="7">
        <f t="shared" si="116"/>
        <v>79.5</v>
      </c>
      <c r="G917" s="8"/>
      <c r="H917" s="3"/>
      <c r="I917" s="3"/>
      <c r="U917" s="1">
        <v>0.8</v>
      </c>
    </row>
    <row r="918" spans="1:21" ht="15.75" customHeight="1">
      <c r="A918" s="66">
        <v>2202808</v>
      </c>
      <c r="B918" s="67" t="s">
        <v>531</v>
      </c>
      <c r="C918" s="48">
        <v>1.06</v>
      </c>
      <c r="D918" s="9"/>
      <c r="E918" s="10">
        <f t="shared" si="122"/>
        <v>0</v>
      </c>
      <c r="F918" s="7">
        <f t="shared" ref="F918" si="124">C918*$H$3</f>
        <v>79.5</v>
      </c>
      <c r="G918" s="8"/>
      <c r="H918" s="3"/>
      <c r="I918" s="3"/>
      <c r="U918" s="1">
        <v>0.8</v>
      </c>
    </row>
    <row r="919" spans="1:21" ht="15.75" customHeight="1">
      <c r="A919" s="66">
        <v>2202807</v>
      </c>
      <c r="B919" s="66" t="s">
        <v>530</v>
      </c>
      <c r="C919" s="48">
        <v>3.96</v>
      </c>
      <c r="D919" s="9"/>
      <c r="E919" s="10">
        <f t="shared" si="122"/>
        <v>0</v>
      </c>
      <c r="F919" s="7">
        <f t="shared" si="116"/>
        <v>297</v>
      </c>
      <c r="G919" s="8"/>
      <c r="H919" s="3"/>
      <c r="I919" s="3"/>
      <c r="U919" s="1">
        <v>3</v>
      </c>
    </row>
    <row r="920" spans="1:21" ht="15.75">
      <c r="A920" s="66">
        <v>2202809</v>
      </c>
      <c r="B920" s="67" t="s">
        <v>1349</v>
      </c>
      <c r="C920" s="48">
        <v>3.96</v>
      </c>
      <c r="D920" s="9"/>
      <c r="E920" s="10">
        <f t="shared" si="122"/>
        <v>0</v>
      </c>
      <c r="F920" s="7">
        <f t="shared" si="116"/>
        <v>297</v>
      </c>
      <c r="G920" s="8"/>
      <c r="H920" s="3"/>
      <c r="I920" s="3"/>
      <c r="U920" s="1">
        <v>3</v>
      </c>
    </row>
    <row r="921" spans="1:21" ht="15.75" customHeight="1">
      <c r="A921" s="66">
        <v>2202821</v>
      </c>
      <c r="B921" s="66" t="s">
        <v>532</v>
      </c>
      <c r="C921" s="48">
        <v>3.3</v>
      </c>
      <c r="D921" s="9"/>
      <c r="E921" s="10">
        <f t="shared" si="122"/>
        <v>0</v>
      </c>
      <c r="F921" s="7">
        <f t="shared" ref="F921:F999" si="125">C921*$H$3</f>
        <v>247.5</v>
      </c>
      <c r="G921" s="8"/>
      <c r="H921" s="3"/>
      <c r="I921" s="3"/>
      <c r="U921" s="1">
        <v>2.5</v>
      </c>
    </row>
    <row r="922" spans="1:21" ht="15.75" customHeight="1">
      <c r="A922" s="66">
        <v>2202822</v>
      </c>
      <c r="B922" s="66" t="s">
        <v>533</v>
      </c>
      <c r="C922" s="48">
        <v>3.3</v>
      </c>
      <c r="D922" s="9"/>
      <c r="E922" s="10">
        <f t="shared" si="122"/>
        <v>0</v>
      </c>
      <c r="F922" s="7">
        <f t="shared" si="125"/>
        <v>247.5</v>
      </c>
      <c r="G922" s="8" t="s">
        <v>48</v>
      </c>
      <c r="H922" s="3"/>
      <c r="I922" s="3"/>
      <c r="U922" s="1">
        <v>2.5</v>
      </c>
    </row>
    <row r="923" spans="1:21" ht="15.75">
      <c r="A923" s="66">
        <v>2202823</v>
      </c>
      <c r="B923" s="67" t="s">
        <v>534</v>
      </c>
      <c r="C923" s="48">
        <v>3.3</v>
      </c>
      <c r="D923" s="9"/>
      <c r="E923" s="10">
        <f t="shared" si="122"/>
        <v>0</v>
      </c>
      <c r="F923" s="7">
        <f t="shared" si="125"/>
        <v>247.5</v>
      </c>
      <c r="G923" s="8"/>
      <c r="H923" s="3"/>
      <c r="I923" s="3"/>
      <c r="U923" s="1">
        <v>2.5</v>
      </c>
    </row>
    <row r="924" spans="1:21" ht="15.75" customHeight="1">
      <c r="A924" s="66">
        <v>2202831</v>
      </c>
      <c r="B924" s="66" t="s">
        <v>535</v>
      </c>
      <c r="C924" s="48">
        <v>3.3</v>
      </c>
      <c r="D924" s="9"/>
      <c r="E924" s="10">
        <f t="shared" si="122"/>
        <v>0</v>
      </c>
      <c r="F924" s="7">
        <f t="shared" si="125"/>
        <v>247.5</v>
      </c>
      <c r="G924" s="8"/>
      <c r="H924" s="3"/>
      <c r="I924" s="3"/>
      <c r="U924" s="1">
        <v>2.5</v>
      </c>
    </row>
    <row r="925" spans="1:21" ht="15.75" customHeight="1">
      <c r="A925" s="66">
        <v>2202851</v>
      </c>
      <c r="B925" s="67" t="s">
        <v>536</v>
      </c>
      <c r="C925" s="48">
        <v>0.4</v>
      </c>
      <c r="D925" s="9"/>
      <c r="E925" s="10">
        <f t="shared" si="122"/>
        <v>0</v>
      </c>
      <c r="F925" s="7">
        <f t="shared" si="125"/>
        <v>30</v>
      </c>
      <c r="G925" s="8"/>
      <c r="H925" s="3"/>
      <c r="I925" s="3"/>
      <c r="U925" s="1">
        <v>0.3</v>
      </c>
    </row>
    <row r="926" spans="1:21" ht="15.75">
      <c r="A926" s="69">
        <v>2202852</v>
      </c>
      <c r="B926" s="80" t="s">
        <v>537</v>
      </c>
      <c r="C926" s="75">
        <v>0.27</v>
      </c>
      <c r="D926" s="12"/>
      <c r="E926" s="10">
        <f t="shared" si="122"/>
        <v>0</v>
      </c>
      <c r="F926" s="7">
        <f t="shared" si="125"/>
        <v>20.25</v>
      </c>
      <c r="G926" s="8"/>
      <c r="H926" s="3"/>
      <c r="I926" s="3"/>
      <c r="U926" s="11">
        <v>0.2</v>
      </c>
    </row>
    <row r="927" spans="1:21" ht="15.75">
      <c r="A927" s="66">
        <v>2202901</v>
      </c>
      <c r="B927" s="67" t="s">
        <v>538</v>
      </c>
      <c r="C927" s="48">
        <v>0.33</v>
      </c>
      <c r="D927" s="9"/>
      <c r="E927" s="10">
        <f t="shared" si="122"/>
        <v>0</v>
      </c>
      <c r="F927" s="7">
        <f t="shared" si="125"/>
        <v>24.75</v>
      </c>
      <c r="G927" s="8"/>
      <c r="H927" s="3"/>
      <c r="I927" s="3"/>
      <c r="U927" s="1">
        <v>0.25</v>
      </c>
    </row>
    <row r="928" spans="1:21" ht="15.75">
      <c r="A928" s="66">
        <v>2202902</v>
      </c>
      <c r="B928" s="67" t="s">
        <v>539</v>
      </c>
      <c r="C928" s="48">
        <v>0.14000000000000001</v>
      </c>
      <c r="D928" s="9"/>
      <c r="E928" s="10">
        <f t="shared" si="122"/>
        <v>0</v>
      </c>
      <c r="F928" s="7">
        <f t="shared" si="125"/>
        <v>10.500000000000002</v>
      </c>
      <c r="G928" s="8"/>
      <c r="H928" s="3"/>
      <c r="I928" s="3"/>
      <c r="U928" s="1">
        <v>0.1</v>
      </c>
    </row>
    <row r="929" spans="1:21" ht="15.75" customHeight="1">
      <c r="A929" s="66">
        <v>2202903</v>
      </c>
      <c r="B929" s="66" t="s">
        <v>1563</v>
      </c>
      <c r="C929" s="48">
        <v>0.2</v>
      </c>
      <c r="D929" s="12"/>
      <c r="E929" s="10">
        <f t="shared" si="122"/>
        <v>0</v>
      </c>
      <c r="F929" s="7">
        <f t="shared" si="125"/>
        <v>15</v>
      </c>
      <c r="G929" s="8" t="s">
        <v>48</v>
      </c>
      <c r="H929" s="3"/>
      <c r="I929" s="3"/>
      <c r="U929" s="1">
        <v>0.15</v>
      </c>
    </row>
    <row r="930" spans="1:21" ht="15.75">
      <c r="A930" s="66">
        <v>2202904</v>
      </c>
      <c r="B930" s="67" t="s">
        <v>1564</v>
      </c>
      <c r="C930" s="48">
        <v>0.27</v>
      </c>
      <c r="D930" s="9"/>
      <c r="E930" s="10">
        <f t="shared" si="122"/>
        <v>0</v>
      </c>
      <c r="F930" s="7">
        <f t="shared" ref="F930:F931" si="126">C930*$H$3</f>
        <v>20.25</v>
      </c>
      <c r="G930" s="8"/>
      <c r="H930" s="3"/>
      <c r="I930" s="3"/>
      <c r="U930" s="1">
        <v>0.2</v>
      </c>
    </row>
    <row r="931" spans="1:21" ht="15.75" customHeight="1">
      <c r="A931" s="66">
        <v>2202905</v>
      </c>
      <c r="B931" s="66" t="s">
        <v>1565</v>
      </c>
      <c r="C931" s="48">
        <v>0.16</v>
      </c>
      <c r="D931" s="9"/>
      <c r="E931" s="10">
        <f t="shared" si="122"/>
        <v>0</v>
      </c>
      <c r="F931" s="7">
        <f t="shared" si="126"/>
        <v>12</v>
      </c>
      <c r="G931" s="8"/>
      <c r="H931" s="3"/>
      <c r="I931" s="3"/>
      <c r="U931" s="1">
        <v>0.12</v>
      </c>
    </row>
    <row r="932" spans="1:21" ht="15.75">
      <c r="A932" s="66">
        <v>2202951</v>
      </c>
      <c r="B932" s="67" t="s">
        <v>540</v>
      </c>
      <c r="C932" s="75">
        <v>0.27</v>
      </c>
      <c r="D932" s="9"/>
      <c r="E932" s="10">
        <f t="shared" si="122"/>
        <v>0</v>
      </c>
      <c r="F932" s="7">
        <f t="shared" si="125"/>
        <v>20.25</v>
      </c>
      <c r="G932" s="8"/>
      <c r="H932" s="3"/>
      <c r="I932" s="3"/>
      <c r="U932" s="11">
        <v>0.2</v>
      </c>
    </row>
    <row r="933" spans="1:21" ht="15.75">
      <c r="A933" s="66">
        <v>2202955</v>
      </c>
      <c r="B933" s="67" t="s">
        <v>1043</v>
      </c>
      <c r="C933" s="75">
        <v>0.33</v>
      </c>
      <c r="D933" s="9"/>
      <c r="E933" s="10">
        <f t="shared" si="122"/>
        <v>0</v>
      </c>
      <c r="F933" s="7">
        <f t="shared" si="125"/>
        <v>24.75</v>
      </c>
      <c r="G933" s="8"/>
      <c r="H933" s="3"/>
      <c r="I933" s="3"/>
      <c r="U933" s="11">
        <v>0.25</v>
      </c>
    </row>
    <row r="934" spans="1:21" ht="15.75" customHeight="1">
      <c r="A934" s="66">
        <v>2202957</v>
      </c>
      <c r="B934" s="67" t="s">
        <v>1277</v>
      </c>
      <c r="C934" s="75">
        <v>0.33</v>
      </c>
      <c r="D934" s="9"/>
      <c r="E934" s="10">
        <f t="shared" si="122"/>
        <v>0</v>
      </c>
      <c r="F934" s="7">
        <f t="shared" si="125"/>
        <v>24.75</v>
      </c>
      <c r="G934" s="8"/>
      <c r="H934" s="3"/>
      <c r="I934" s="3"/>
      <c r="U934" s="11">
        <v>0.25</v>
      </c>
    </row>
    <row r="935" spans="1:21" ht="15.75" customHeight="1">
      <c r="A935" s="66">
        <v>2203001</v>
      </c>
      <c r="B935" s="67" t="s">
        <v>541</v>
      </c>
      <c r="C935" s="48">
        <v>2.64</v>
      </c>
      <c r="D935" s="9"/>
      <c r="E935" s="10">
        <f t="shared" si="122"/>
        <v>0</v>
      </c>
      <c r="F935" s="7">
        <f t="shared" si="125"/>
        <v>198</v>
      </c>
      <c r="G935" s="8" t="s">
        <v>48</v>
      </c>
      <c r="H935" s="3"/>
      <c r="I935" s="3"/>
      <c r="U935" s="1">
        <v>2</v>
      </c>
    </row>
    <row r="936" spans="1:21" ht="15.75" customHeight="1">
      <c r="A936" s="66">
        <v>2203002</v>
      </c>
      <c r="B936" s="66" t="s">
        <v>542</v>
      </c>
      <c r="C936" s="48">
        <v>2.64</v>
      </c>
      <c r="D936" s="9"/>
      <c r="E936" s="10">
        <f t="shared" si="122"/>
        <v>0</v>
      </c>
      <c r="F936" s="7">
        <f t="shared" si="125"/>
        <v>198</v>
      </c>
      <c r="G936" s="8" t="s">
        <v>48</v>
      </c>
      <c r="H936" s="3"/>
      <c r="I936" s="3"/>
      <c r="U936" s="1">
        <v>2</v>
      </c>
    </row>
    <row r="937" spans="1:21" ht="15.75" customHeight="1">
      <c r="A937" s="66">
        <v>2203003</v>
      </c>
      <c r="B937" s="66" t="s">
        <v>543</v>
      </c>
      <c r="C937" s="48">
        <v>2.64</v>
      </c>
      <c r="D937" s="12"/>
      <c r="E937" s="10">
        <f t="shared" si="122"/>
        <v>0</v>
      </c>
      <c r="F937" s="7">
        <f t="shared" si="125"/>
        <v>198</v>
      </c>
      <c r="G937" s="8" t="s">
        <v>48</v>
      </c>
      <c r="H937" s="3"/>
      <c r="I937" s="3"/>
      <c r="U937" s="1">
        <v>2</v>
      </c>
    </row>
    <row r="938" spans="1:21" ht="15.75">
      <c r="A938" s="66">
        <v>2203011</v>
      </c>
      <c r="B938" s="67" t="s">
        <v>1878</v>
      </c>
      <c r="C938" s="48">
        <v>7.92</v>
      </c>
      <c r="D938" s="9"/>
      <c r="E938" s="10">
        <f t="shared" si="122"/>
        <v>0</v>
      </c>
      <c r="F938" s="7">
        <f t="shared" si="125"/>
        <v>594</v>
      </c>
      <c r="G938" s="8" t="s">
        <v>48</v>
      </c>
      <c r="H938" s="3"/>
      <c r="I938" s="3"/>
      <c r="U938" s="1">
        <v>6</v>
      </c>
    </row>
    <row r="939" spans="1:21" ht="15.75">
      <c r="A939" s="66">
        <v>2203012</v>
      </c>
      <c r="B939" s="67" t="s">
        <v>1133</v>
      </c>
      <c r="C939" s="48">
        <v>7.92</v>
      </c>
      <c r="D939" s="9"/>
      <c r="E939" s="10">
        <f t="shared" si="122"/>
        <v>0</v>
      </c>
      <c r="F939" s="7">
        <f t="shared" si="125"/>
        <v>594</v>
      </c>
      <c r="G939" s="8" t="s">
        <v>48</v>
      </c>
      <c r="H939" s="3"/>
      <c r="I939" s="3"/>
      <c r="U939" s="1">
        <v>6</v>
      </c>
    </row>
    <row r="940" spans="1:21" ht="15.75" customHeight="1">
      <c r="A940" s="66">
        <v>2203013</v>
      </c>
      <c r="B940" s="66" t="s">
        <v>1134</v>
      </c>
      <c r="C940" s="48">
        <v>7.92</v>
      </c>
      <c r="D940" s="9"/>
      <c r="E940" s="10">
        <f t="shared" si="122"/>
        <v>0</v>
      </c>
      <c r="F940" s="7">
        <f t="shared" si="125"/>
        <v>594</v>
      </c>
      <c r="G940" s="8" t="s">
        <v>48</v>
      </c>
      <c r="H940" s="3"/>
      <c r="I940" s="3"/>
      <c r="U940" s="1">
        <v>6</v>
      </c>
    </row>
    <row r="941" spans="1:21" ht="15.75" customHeight="1">
      <c r="A941" s="66">
        <v>2203021</v>
      </c>
      <c r="B941" s="67" t="s">
        <v>1793</v>
      </c>
      <c r="C941" s="48">
        <v>6.6</v>
      </c>
      <c r="D941" s="9"/>
      <c r="E941" s="10">
        <f t="shared" si="122"/>
        <v>0</v>
      </c>
      <c r="F941" s="7">
        <f t="shared" si="125"/>
        <v>495</v>
      </c>
      <c r="G941" s="8"/>
      <c r="H941" s="3"/>
      <c r="I941" s="3"/>
      <c r="U941" s="1">
        <v>5</v>
      </c>
    </row>
    <row r="942" spans="1:21" ht="15.75">
      <c r="A942" s="66">
        <v>2203022</v>
      </c>
      <c r="B942" s="67" t="s">
        <v>1794</v>
      </c>
      <c r="C942" s="48">
        <v>6.6</v>
      </c>
      <c r="D942" s="9"/>
      <c r="E942" s="10">
        <f t="shared" si="122"/>
        <v>0</v>
      </c>
      <c r="F942" s="7">
        <f t="shared" si="125"/>
        <v>495</v>
      </c>
      <c r="G942" s="8" t="s">
        <v>48</v>
      </c>
      <c r="H942" s="3"/>
      <c r="I942" s="3"/>
      <c r="U942" s="1">
        <v>5</v>
      </c>
    </row>
    <row r="943" spans="1:21" ht="15.75">
      <c r="A943" s="66">
        <v>2203023</v>
      </c>
      <c r="B943" s="67" t="s">
        <v>1795</v>
      </c>
      <c r="C943" s="48">
        <v>6.6</v>
      </c>
      <c r="D943" s="9"/>
      <c r="E943" s="10">
        <f t="shared" si="122"/>
        <v>0</v>
      </c>
      <c r="F943" s="7">
        <f t="shared" si="125"/>
        <v>495</v>
      </c>
      <c r="G943" s="8" t="s">
        <v>48</v>
      </c>
      <c r="H943" s="3"/>
      <c r="I943" s="3"/>
      <c r="U943" s="1">
        <v>5</v>
      </c>
    </row>
    <row r="944" spans="1:21" ht="15.75">
      <c r="A944" s="66">
        <v>2203024</v>
      </c>
      <c r="B944" s="67" t="s">
        <v>1796</v>
      </c>
      <c r="C944" s="48">
        <v>6.6</v>
      </c>
      <c r="D944" s="9"/>
      <c r="E944" s="10">
        <f t="shared" si="122"/>
        <v>0</v>
      </c>
      <c r="F944" s="7">
        <f t="shared" ref="F944" si="127">C944*$H$3</f>
        <v>495</v>
      </c>
      <c r="G944" s="8" t="s">
        <v>48</v>
      </c>
      <c r="H944" s="3"/>
      <c r="I944" s="3"/>
      <c r="U944" s="1">
        <v>5</v>
      </c>
    </row>
    <row r="945" spans="1:21" ht="15.75" customHeight="1">
      <c r="A945" s="70">
        <v>2203030</v>
      </c>
      <c r="B945" s="88" t="s">
        <v>1276</v>
      </c>
      <c r="C945" s="48">
        <v>3.3</v>
      </c>
      <c r="D945" s="9"/>
      <c r="E945" s="10">
        <f t="shared" si="122"/>
        <v>0</v>
      </c>
      <c r="F945" s="7">
        <f t="shared" si="125"/>
        <v>247.5</v>
      </c>
      <c r="G945" s="8" t="s">
        <v>48</v>
      </c>
      <c r="H945" s="3"/>
      <c r="I945" s="3"/>
      <c r="U945" s="1">
        <v>2.5</v>
      </c>
    </row>
    <row r="946" spans="1:21" ht="15.75" customHeight="1">
      <c r="A946" s="70">
        <v>2203031</v>
      </c>
      <c r="B946" s="73" t="s">
        <v>1044</v>
      </c>
      <c r="C946" s="48">
        <v>3.3</v>
      </c>
      <c r="D946" s="9"/>
      <c r="E946" s="10">
        <f t="shared" si="122"/>
        <v>0</v>
      </c>
      <c r="F946" s="7">
        <f t="shared" si="125"/>
        <v>247.5</v>
      </c>
      <c r="G946" s="8" t="s">
        <v>48</v>
      </c>
      <c r="H946" s="3"/>
      <c r="I946" s="3"/>
      <c r="U946" s="1">
        <v>2.5</v>
      </c>
    </row>
    <row r="947" spans="1:21" ht="15.75" customHeight="1">
      <c r="A947" s="70">
        <v>2203032</v>
      </c>
      <c r="B947" s="73" t="s">
        <v>1045</v>
      </c>
      <c r="C947" s="48">
        <v>3.7</v>
      </c>
      <c r="D947" s="9"/>
      <c r="E947" s="10">
        <f t="shared" si="122"/>
        <v>0</v>
      </c>
      <c r="F947" s="7">
        <f t="shared" si="125"/>
        <v>277.5</v>
      </c>
      <c r="G947" s="8" t="s">
        <v>48</v>
      </c>
      <c r="H947" s="3"/>
      <c r="I947" s="3"/>
      <c r="U947" s="1">
        <v>2.8</v>
      </c>
    </row>
    <row r="948" spans="1:21" ht="15.75" customHeight="1">
      <c r="A948" s="70">
        <v>2203033</v>
      </c>
      <c r="B948" s="73" t="s">
        <v>2150</v>
      </c>
      <c r="C948" s="48">
        <v>3.96</v>
      </c>
      <c r="D948" s="9"/>
      <c r="E948" s="10">
        <f t="shared" si="122"/>
        <v>0</v>
      </c>
      <c r="F948" s="7">
        <f t="shared" si="125"/>
        <v>297</v>
      </c>
      <c r="G948" s="8" t="s">
        <v>48</v>
      </c>
      <c r="H948" s="3"/>
      <c r="I948" s="3"/>
      <c r="U948" s="1">
        <v>3</v>
      </c>
    </row>
    <row r="949" spans="1:21" ht="15.75" customHeight="1">
      <c r="A949" s="66">
        <v>2203034</v>
      </c>
      <c r="B949" s="10" t="s">
        <v>1502</v>
      </c>
      <c r="C949" s="48">
        <v>3.04</v>
      </c>
      <c r="D949" s="9"/>
      <c r="E949" s="10">
        <f t="shared" si="122"/>
        <v>0</v>
      </c>
      <c r="F949" s="7">
        <f t="shared" si="125"/>
        <v>228</v>
      </c>
      <c r="G949" s="8" t="s">
        <v>48</v>
      </c>
      <c r="H949" s="3"/>
      <c r="I949" s="3"/>
      <c r="U949" s="1">
        <v>2.2999999999999998</v>
      </c>
    </row>
    <row r="950" spans="1:21" ht="15.75" customHeight="1">
      <c r="A950" s="70">
        <v>2203035</v>
      </c>
      <c r="B950" s="73" t="s">
        <v>1046</v>
      </c>
      <c r="C950" s="48">
        <v>3.7</v>
      </c>
      <c r="D950" s="9"/>
      <c r="E950" s="10">
        <f t="shared" si="122"/>
        <v>0</v>
      </c>
      <c r="F950" s="7">
        <f t="shared" si="125"/>
        <v>277.5</v>
      </c>
      <c r="G950" s="8" t="s">
        <v>48</v>
      </c>
      <c r="H950" s="3"/>
      <c r="I950" s="3"/>
      <c r="U950" s="1">
        <v>2.8</v>
      </c>
    </row>
    <row r="951" spans="1:21" ht="15.75" customHeight="1">
      <c r="A951" s="66">
        <v>2203051</v>
      </c>
      <c r="B951" s="49" t="s">
        <v>1206</v>
      </c>
      <c r="C951" s="48">
        <v>3.3</v>
      </c>
      <c r="D951" s="9"/>
      <c r="E951" s="10">
        <f t="shared" si="122"/>
        <v>0</v>
      </c>
      <c r="F951" s="7">
        <f t="shared" si="125"/>
        <v>247.5</v>
      </c>
      <c r="G951" s="8" t="s">
        <v>48</v>
      </c>
      <c r="H951" s="3"/>
      <c r="I951" s="3"/>
      <c r="U951" s="1">
        <v>2.5</v>
      </c>
    </row>
    <row r="952" spans="1:21" ht="15.75" customHeight="1">
      <c r="A952" s="66">
        <v>2203052</v>
      </c>
      <c r="B952" s="10" t="s">
        <v>1207</v>
      </c>
      <c r="C952" s="48">
        <v>3.04</v>
      </c>
      <c r="D952" s="9"/>
      <c r="E952" s="10">
        <f t="shared" si="122"/>
        <v>0</v>
      </c>
      <c r="F952" s="7">
        <f t="shared" si="125"/>
        <v>228</v>
      </c>
      <c r="G952" s="8" t="s">
        <v>48</v>
      </c>
      <c r="H952" s="3"/>
      <c r="I952" s="3"/>
      <c r="U952" s="1">
        <v>2.2999999999999998</v>
      </c>
    </row>
    <row r="953" spans="1:21" ht="30.75" customHeight="1">
      <c r="A953" s="66">
        <v>2203061</v>
      </c>
      <c r="B953" s="49" t="s">
        <v>1098</v>
      </c>
      <c r="C953" s="48">
        <v>6.6</v>
      </c>
      <c r="D953" s="9"/>
      <c r="E953" s="10">
        <f t="shared" si="122"/>
        <v>0</v>
      </c>
      <c r="F953" s="7">
        <f t="shared" si="125"/>
        <v>495</v>
      </c>
      <c r="G953" s="8" t="s">
        <v>48</v>
      </c>
      <c r="H953" s="3"/>
      <c r="I953" s="3"/>
      <c r="U953" s="1">
        <v>5</v>
      </c>
    </row>
    <row r="954" spans="1:21" ht="15.75" customHeight="1">
      <c r="A954" s="66">
        <v>2203062</v>
      </c>
      <c r="B954" s="49" t="s">
        <v>1047</v>
      </c>
      <c r="C954" s="48">
        <v>4.62</v>
      </c>
      <c r="D954" s="9"/>
      <c r="E954" s="10">
        <f t="shared" si="122"/>
        <v>0</v>
      </c>
      <c r="F954" s="7">
        <f t="shared" si="125"/>
        <v>346.5</v>
      </c>
      <c r="G954" s="8" t="s">
        <v>48</v>
      </c>
      <c r="H954" s="3"/>
      <c r="I954" s="3"/>
      <c r="U954" s="1">
        <v>3.5</v>
      </c>
    </row>
    <row r="955" spans="1:21" ht="15.75" customHeight="1">
      <c r="A955" s="66">
        <v>2203091</v>
      </c>
      <c r="B955" s="108" t="s">
        <v>1083</v>
      </c>
      <c r="C955" s="48">
        <v>0.33</v>
      </c>
      <c r="D955" s="9"/>
      <c r="E955" s="10">
        <f t="shared" si="122"/>
        <v>0</v>
      </c>
      <c r="F955" s="7">
        <f t="shared" si="125"/>
        <v>24.75</v>
      </c>
      <c r="G955" s="8" t="s">
        <v>48</v>
      </c>
      <c r="H955" s="3"/>
      <c r="I955" s="3"/>
      <c r="U955" s="1">
        <v>0.25</v>
      </c>
    </row>
    <row r="956" spans="1:21" ht="15.75">
      <c r="A956" s="66">
        <v>2203092</v>
      </c>
      <c r="B956" s="114" t="s">
        <v>1084</v>
      </c>
      <c r="C956" s="48">
        <v>0.33</v>
      </c>
      <c r="D956" s="9"/>
      <c r="E956" s="10">
        <f t="shared" si="122"/>
        <v>0</v>
      </c>
      <c r="F956" s="7">
        <f t="shared" si="125"/>
        <v>24.75</v>
      </c>
      <c r="G956" s="8"/>
      <c r="H956" s="3"/>
      <c r="I956" s="3"/>
      <c r="U956" s="1">
        <v>0.25</v>
      </c>
    </row>
    <row r="957" spans="1:21" ht="15.75">
      <c r="A957" s="66">
        <v>2203093</v>
      </c>
      <c r="B957" s="114" t="s">
        <v>1048</v>
      </c>
      <c r="C957" s="48">
        <v>2.64</v>
      </c>
      <c r="D957" s="9"/>
      <c r="E957" s="10">
        <f t="shared" si="122"/>
        <v>0</v>
      </c>
      <c r="F957" s="7">
        <f t="shared" si="125"/>
        <v>198</v>
      </c>
      <c r="G957" s="8"/>
      <c r="H957" s="3"/>
      <c r="I957" s="3"/>
      <c r="U957" s="1">
        <v>2</v>
      </c>
    </row>
    <row r="958" spans="1:21" ht="15.75" customHeight="1">
      <c r="A958" s="66">
        <v>2203094</v>
      </c>
      <c r="B958" s="114" t="s">
        <v>1049</v>
      </c>
      <c r="C958" s="48">
        <v>2.64</v>
      </c>
      <c r="D958" s="9"/>
      <c r="E958" s="10">
        <f t="shared" si="122"/>
        <v>0</v>
      </c>
      <c r="F958" s="7">
        <f t="shared" si="125"/>
        <v>198</v>
      </c>
      <c r="G958" s="8" t="s">
        <v>48</v>
      </c>
      <c r="H958" s="3"/>
      <c r="I958" s="3"/>
      <c r="U958" s="1">
        <v>2</v>
      </c>
    </row>
    <row r="959" spans="1:21" ht="15.75" customHeight="1">
      <c r="A959" s="66">
        <v>2203100</v>
      </c>
      <c r="B959" s="114" t="s">
        <v>1203</v>
      </c>
      <c r="C959" s="48">
        <v>0.93</v>
      </c>
      <c r="D959" s="9"/>
      <c r="E959" s="10">
        <f t="shared" si="122"/>
        <v>0</v>
      </c>
      <c r="F959" s="7">
        <f t="shared" si="125"/>
        <v>69.75</v>
      </c>
      <c r="G959" s="8" t="s">
        <v>48</v>
      </c>
      <c r="H959" s="3"/>
      <c r="I959" s="3"/>
      <c r="U959" s="1">
        <v>0.7</v>
      </c>
    </row>
    <row r="960" spans="1:21" ht="15.75" customHeight="1">
      <c r="A960" s="66">
        <v>2203101</v>
      </c>
      <c r="B960" s="67" t="s">
        <v>544</v>
      </c>
      <c r="C960" s="48">
        <v>5.28</v>
      </c>
      <c r="D960" s="9"/>
      <c r="E960" s="10">
        <f t="shared" si="122"/>
        <v>0</v>
      </c>
      <c r="F960" s="7">
        <f t="shared" si="125"/>
        <v>396</v>
      </c>
      <c r="G960" s="8" t="s">
        <v>48</v>
      </c>
      <c r="H960" s="3"/>
      <c r="I960" s="3"/>
      <c r="U960" s="1">
        <v>4</v>
      </c>
    </row>
    <row r="961" spans="1:21" ht="15.75" customHeight="1">
      <c r="A961" s="66">
        <v>2203102</v>
      </c>
      <c r="B961" s="67" t="s">
        <v>545</v>
      </c>
      <c r="C961" s="48">
        <v>3.96</v>
      </c>
      <c r="D961" s="9"/>
      <c r="E961" s="10">
        <f t="shared" si="122"/>
        <v>0</v>
      </c>
      <c r="F961" s="7">
        <f t="shared" si="125"/>
        <v>297</v>
      </c>
      <c r="G961" s="8" t="s">
        <v>48</v>
      </c>
      <c r="H961" s="3"/>
      <c r="I961" s="3"/>
      <c r="U961" s="1">
        <v>3</v>
      </c>
    </row>
    <row r="962" spans="1:21" ht="15.75">
      <c r="A962" s="66">
        <v>2203103</v>
      </c>
      <c r="B962" s="67" t="s">
        <v>546</v>
      </c>
      <c r="C962" s="48">
        <v>5.94</v>
      </c>
      <c r="D962" s="9"/>
      <c r="E962" s="10">
        <f t="shared" si="122"/>
        <v>0</v>
      </c>
      <c r="F962" s="7">
        <f t="shared" si="125"/>
        <v>445.50000000000006</v>
      </c>
      <c r="G962" s="8"/>
      <c r="H962" s="3"/>
      <c r="I962" s="3"/>
      <c r="U962" s="1">
        <v>4.5</v>
      </c>
    </row>
    <row r="963" spans="1:21" ht="15.75" customHeight="1">
      <c r="A963" s="66">
        <v>2203104</v>
      </c>
      <c r="B963" s="67" t="s">
        <v>547</v>
      </c>
      <c r="C963" s="48">
        <v>5.94</v>
      </c>
      <c r="D963" s="9"/>
      <c r="E963" s="10">
        <f t="shared" si="122"/>
        <v>0</v>
      </c>
      <c r="F963" s="7">
        <f t="shared" si="125"/>
        <v>445.50000000000006</v>
      </c>
      <c r="G963" s="8" t="s">
        <v>48</v>
      </c>
      <c r="H963" s="3"/>
      <c r="I963" s="3"/>
      <c r="U963" s="1">
        <v>4.5</v>
      </c>
    </row>
    <row r="964" spans="1:21" ht="15.75">
      <c r="A964" s="66">
        <v>2203105</v>
      </c>
      <c r="B964" s="67" t="s">
        <v>548</v>
      </c>
      <c r="C964" s="48">
        <v>5.94</v>
      </c>
      <c r="D964" s="9"/>
      <c r="E964" s="10">
        <f t="shared" si="122"/>
        <v>0</v>
      </c>
      <c r="F964" s="7">
        <f t="shared" si="125"/>
        <v>445.50000000000006</v>
      </c>
      <c r="G964" s="8"/>
      <c r="H964" s="3"/>
      <c r="I964" s="3"/>
      <c r="U964" s="1">
        <v>4.5</v>
      </c>
    </row>
    <row r="965" spans="1:21" ht="15.75">
      <c r="A965" s="70">
        <v>2203151</v>
      </c>
      <c r="B965" s="73" t="s">
        <v>549</v>
      </c>
      <c r="C965" s="48">
        <v>3.3</v>
      </c>
      <c r="D965" s="9"/>
      <c r="E965" s="10">
        <f t="shared" si="122"/>
        <v>0</v>
      </c>
      <c r="F965" s="7">
        <f t="shared" si="125"/>
        <v>247.5</v>
      </c>
      <c r="G965" s="8"/>
      <c r="H965" s="3"/>
      <c r="I965" s="3"/>
      <c r="U965" s="1">
        <v>2.5</v>
      </c>
    </row>
    <row r="966" spans="1:21" ht="15.75">
      <c r="A966" s="66">
        <v>2203141</v>
      </c>
      <c r="B966" s="66" t="s">
        <v>1888</v>
      </c>
      <c r="C966" s="48">
        <v>6.6</v>
      </c>
      <c r="D966" s="9"/>
      <c r="E966" s="10">
        <f t="shared" si="122"/>
        <v>0</v>
      </c>
      <c r="F966" s="7">
        <f t="shared" si="125"/>
        <v>495</v>
      </c>
      <c r="G966" s="8"/>
      <c r="H966" s="3"/>
      <c r="I966" s="3"/>
      <c r="U966" s="1">
        <v>5</v>
      </c>
    </row>
    <row r="967" spans="1:21" ht="15.75">
      <c r="A967" s="66">
        <v>2203142</v>
      </c>
      <c r="B967" s="67" t="s">
        <v>1889</v>
      </c>
      <c r="C967" s="48">
        <v>6.6</v>
      </c>
      <c r="D967" s="9"/>
      <c r="E967" s="10">
        <f t="shared" si="122"/>
        <v>0</v>
      </c>
      <c r="F967" s="7">
        <f t="shared" ref="F967:F969" si="128">C967*$H$3</f>
        <v>495</v>
      </c>
      <c r="G967" s="8"/>
      <c r="H967" s="3"/>
      <c r="I967" s="3"/>
      <c r="U967" s="1">
        <v>5</v>
      </c>
    </row>
    <row r="968" spans="1:21" ht="15.75">
      <c r="A968" s="66">
        <v>2203143</v>
      </c>
      <c r="B968" s="66" t="s">
        <v>1890</v>
      </c>
      <c r="C968" s="48">
        <v>6.6</v>
      </c>
      <c r="D968" s="9"/>
      <c r="E968" s="10">
        <f t="shared" si="122"/>
        <v>0</v>
      </c>
      <c r="F968" s="7">
        <f t="shared" si="128"/>
        <v>495</v>
      </c>
      <c r="G968" s="8"/>
      <c r="H968" s="3"/>
      <c r="I968" s="3"/>
      <c r="U968" s="1">
        <v>5</v>
      </c>
    </row>
    <row r="969" spans="1:21" ht="15.75">
      <c r="A969" s="66">
        <v>2203144</v>
      </c>
      <c r="B969" s="66" t="s">
        <v>1891</v>
      </c>
      <c r="C969" s="48">
        <v>6.6</v>
      </c>
      <c r="D969" s="9"/>
      <c r="E969" s="10">
        <f t="shared" si="122"/>
        <v>0</v>
      </c>
      <c r="F969" s="7">
        <f t="shared" si="128"/>
        <v>495</v>
      </c>
      <c r="G969" s="8"/>
      <c r="H969" s="3"/>
      <c r="I969" s="3"/>
      <c r="U969" s="1">
        <v>5</v>
      </c>
    </row>
    <row r="970" spans="1:21" ht="15.75">
      <c r="A970" s="66">
        <v>2203145</v>
      </c>
      <c r="B970" s="92" t="s">
        <v>1621</v>
      </c>
      <c r="C970" s="48">
        <v>5.28</v>
      </c>
      <c r="D970" s="9"/>
      <c r="E970" s="10">
        <f t="shared" si="122"/>
        <v>0</v>
      </c>
      <c r="F970" s="7">
        <f t="shared" ref="F970:F972" si="129">C970*$H$3</f>
        <v>396</v>
      </c>
      <c r="G970" s="8"/>
      <c r="H970" s="3"/>
      <c r="I970" s="3"/>
      <c r="U970" s="1">
        <v>4</v>
      </c>
    </row>
    <row r="971" spans="1:21" ht="15.75">
      <c r="A971" s="66">
        <v>2203146</v>
      </c>
      <c r="B971" s="92" t="s">
        <v>1566</v>
      </c>
      <c r="C971" s="48">
        <v>6.6</v>
      </c>
      <c r="D971" s="9"/>
      <c r="E971" s="10">
        <f t="shared" si="122"/>
        <v>0</v>
      </c>
      <c r="F971" s="7">
        <f t="shared" si="129"/>
        <v>495</v>
      </c>
      <c r="G971" s="8"/>
      <c r="H971" s="3"/>
      <c r="I971" s="3"/>
      <c r="U971" s="1">
        <v>5</v>
      </c>
    </row>
    <row r="972" spans="1:21" ht="15.75">
      <c r="A972" s="66">
        <v>2203147</v>
      </c>
      <c r="B972" s="92" t="s">
        <v>1567</v>
      </c>
      <c r="C972" s="48">
        <v>5.28</v>
      </c>
      <c r="D972" s="9"/>
      <c r="E972" s="10">
        <f t="shared" si="122"/>
        <v>0</v>
      </c>
      <c r="F972" s="7">
        <f t="shared" si="129"/>
        <v>396</v>
      </c>
      <c r="G972" s="8"/>
      <c r="H972" s="3"/>
      <c r="I972" s="3"/>
      <c r="U972" s="1">
        <v>4</v>
      </c>
    </row>
    <row r="973" spans="1:21" ht="15.75" customHeight="1">
      <c r="A973" s="66">
        <v>2400141</v>
      </c>
      <c r="B973" s="10" t="s">
        <v>1988</v>
      </c>
      <c r="C973" s="48">
        <v>1.1299999999999999</v>
      </c>
      <c r="D973" s="9"/>
      <c r="E973" s="10">
        <f t="shared" ref="E973:E1036" si="130">D973*C973</f>
        <v>0</v>
      </c>
      <c r="F973" s="7">
        <f t="shared" si="125"/>
        <v>84.749999999999986</v>
      </c>
      <c r="G973" s="8" t="s">
        <v>48</v>
      </c>
      <c r="H973" s="3"/>
      <c r="I973" s="3"/>
      <c r="U973" s="1">
        <v>0.85</v>
      </c>
    </row>
    <row r="974" spans="1:21" ht="15.75">
      <c r="A974" s="66">
        <v>2203161</v>
      </c>
      <c r="B974" s="49" t="s">
        <v>1526</v>
      </c>
      <c r="C974" s="48">
        <v>3.3</v>
      </c>
      <c r="D974" s="9"/>
      <c r="E974" s="10">
        <f t="shared" si="130"/>
        <v>0</v>
      </c>
      <c r="F974" s="7">
        <f t="shared" si="125"/>
        <v>247.5</v>
      </c>
      <c r="G974" s="8"/>
      <c r="H974" s="3"/>
      <c r="I974" s="3"/>
      <c r="U974" s="1">
        <v>2.5</v>
      </c>
    </row>
    <row r="975" spans="1:21" ht="15.75">
      <c r="A975" s="66">
        <v>2203166</v>
      </c>
      <c r="B975" s="10" t="s">
        <v>2037</v>
      </c>
      <c r="C975" s="48">
        <v>3.96</v>
      </c>
      <c r="D975" s="9"/>
      <c r="E975" s="10">
        <f t="shared" si="130"/>
        <v>0</v>
      </c>
      <c r="F975" s="7">
        <f t="shared" si="125"/>
        <v>297</v>
      </c>
      <c r="G975" s="8" t="s">
        <v>48</v>
      </c>
      <c r="H975" s="3"/>
      <c r="I975" s="30"/>
      <c r="U975" s="1">
        <v>3</v>
      </c>
    </row>
    <row r="976" spans="1:21" ht="15.75">
      <c r="A976" s="66">
        <v>2203162</v>
      </c>
      <c r="B976" s="49" t="s">
        <v>1527</v>
      </c>
      <c r="C976" s="48">
        <v>1.65</v>
      </c>
      <c r="D976" s="9"/>
      <c r="E976" s="10">
        <f t="shared" si="130"/>
        <v>0</v>
      </c>
      <c r="F976" s="7">
        <f t="shared" ref="F976:F979" si="131">C976*$H$3</f>
        <v>123.75</v>
      </c>
      <c r="G976" s="8"/>
      <c r="H976" s="3"/>
      <c r="I976" s="3"/>
      <c r="U976" s="1">
        <v>1.25</v>
      </c>
    </row>
    <row r="977" spans="1:21" ht="15.75">
      <c r="A977" s="66">
        <v>2203163</v>
      </c>
      <c r="B977" s="49" t="s">
        <v>1528</v>
      </c>
      <c r="C977" s="48">
        <v>1.65</v>
      </c>
      <c r="D977" s="9"/>
      <c r="E977" s="10">
        <f t="shared" si="130"/>
        <v>0</v>
      </c>
      <c r="F977" s="7">
        <f t="shared" si="131"/>
        <v>123.75</v>
      </c>
      <c r="G977" s="8"/>
      <c r="H977" s="3"/>
      <c r="I977" s="3"/>
      <c r="U977" s="1">
        <v>1.25</v>
      </c>
    </row>
    <row r="978" spans="1:21" ht="15.75">
      <c r="A978" s="66">
        <v>2203164</v>
      </c>
      <c r="B978" s="49" t="s">
        <v>1529</v>
      </c>
      <c r="C978" s="48">
        <v>1.98</v>
      </c>
      <c r="D978" s="9"/>
      <c r="E978" s="10">
        <f t="shared" si="130"/>
        <v>0</v>
      </c>
      <c r="F978" s="7">
        <f t="shared" ref="F978" si="132">C978*$H$3</f>
        <v>148.5</v>
      </c>
      <c r="G978" s="8"/>
      <c r="H978" s="3"/>
      <c r="I978" s="3"/>
      <c r="U978" s="1">
        <v>1.5</v>
      </c>
    </row>
    <row r="979" spans="1:21" ht="15.75" customHeight="1">
      <c r="A979" s="66">
        <v>2203165</v>
      </c>
      <c r="B979" s="49" t="s">
        <v>1530</v>
      </c>
      <c r="C979" s="48">
        <v>1.32</v>
      </c>
      <c r="D979" s="9"/>
      <c r="E979" s="10">
        <f t="shared" si="130"/>
        <v>0</v>
      </c>
      <c r="F979" s="7">
        <f t="shared" si="131"/>
        <v>99</v>
      </c>
      <c r="G979" s="8"/>
      <c r="H979" s="3"/>
      <c r="I979" s="3"/>
      <c r="U979" s="1">
        <v>1</v>
      </c>
    </row>
    <row r="980" spans="1:21" ht="15.75" customHeight="1">
      <c r="A980" s="66">
        <v>2203167</v>
      </c>
      <c r="B980" s="49" t="s">
        <v>2108</v>
      </c>
      <c r="C980" s="48">
        <v>1.98</v>
      </c>
      <c r="D980" s="9"/>
      <c r="E980" s="10">
        <f t="shared" si="130"/>
        <v>0</v>
      </c>
      <c r="F980" s="7">
        <f t="shared" ref="F980" si="133">C980*$H$3</f>
        <v>148.5</v>
      </c>
      <c r="G980" s="8"/>
      <c r="H980" s="3"/>
      <c r="I980" s="3"/>
      <c r="U980" s="1">
        <v>1.5</v>
      </c>
    </row>
    <row r="981" spans="1:21" ht="15.75" customHeight="1">
      <c r="A981" s="70">
        <v>2203200</v>
      </c>
      <c r="B981" s="70" t="s">
        <v>1220</v>
      </c>
      <c r="C981" s="48">
        <v>13.2</v>
      </c>
      <c r="D981" s="9"/>
      <c r="E981" s="10">
        <f t="shared" si="130"/>
        <v>0</v>
      </c>
      <c r="F981" s="7">
        <f t="shared" si="125"/>
        <v>990</v>
      </c>
      <c r="G981" s="8"/>
      <c r="H981" s="3"/>
      <c r="I981" s="3"/>
      <c r="U981" s="1">
        <v>10</v>
      </c>
    </row>
    <row r="982" spans="1:21" ht="15.75">
      <c r="A982" s="66">
        <v>2203201</v>
      </c>
      <c r="B982" s="67" t="s">
        <v>1221</v>
      </c>
      <c r="C982" s="48">
        <v>13.2</v>
      </c>
      <c r="D982" s="9"/>
      <c r="E982" s="10">
        <f t="shared" si="130"/>
        <v>0</v>
      </c>
      <c r="F982" s="7">
        <f t="shared" si="125"/>
        <v>990</v>
      </c>
      <c r="G982" s="8" t="s">
        <v>48</v>
      </c>
      <c r="H982" s="3"/>
      <c r="I982" s="3"/>
      <c r="U982" s="1">
        <v>10</v>
      </c>
    </row>
    <row r="983" spans="1:21" ht="15.75">
      <c r="A983" s="66">
        <v>2203202</v>
      </c>
      <c r="B983" s="67" t="s">
        <v>1798</v>
      </c>
      <c r="C983" s="48">
        <v>4.62</v>
      </c>
      <c r="D983" s="9"/>
      <c r="E983" s="10">
        <f t="shared" si="130"/>
        <v>0</v>
      </c>
      <c r="F983" s="7">
        <f t="shared" si="125"/>
        <v>346.5</v>
      </c>
      <c r="G983" s="8" t="s">
        <v>48</v>
      </c>
      <c r="H983" s="3"/>
      <c r="I983" s="3"/>
      <c r="U983" s="1">
        <v>3.5</v>
      </c>
    </row>
    <row r="984" spans="1:21" ht="15.75">
      <c r="A984" s="66">
        <v>2203203</v>
      </c>
      <c r="B984" s="67" t="s">
        <v>1797</v>
      </c>
      <c r="C984" s="48">
        <v>4.62</v>
      </c>
      <c r="D984" s="9"/>
      <c r="E984" s="10">
        <f t="shared" si="130"/>
        <v>0</v>
      </c>
      <c r="F984" s="7">
        <f t="shared" ref="F984" si="134">C984*$H$3</f>
        <v>346.5</v>
      </c>
      <c r="G984" s="8" t="s">
        <v>48</v>
      </c>
      <c r="H984" s="3"/>
      <c r="I984" s="3"/>
      <c r="U984" s="1">
        <v>3.5</v>
      </c>
    </row>
    <row r="985" spans="1:21" ht="15.75" customHeight="1">
      <c r="A985" s="66">
        <v>2203204</v>
      </c>
      <c r="B985" s="66" t="s">
        <v>1568</v>
      </c>
      <c r="C985" s="48">
        <v>13.2</v>
      </c>
      <c r="D985" s="9"/>
      <c r="E985" s="10">
        <f t="shared" si="130"/>
        <v>0</v>
      </c>
      <c r="F985" s="7">
        <f t="shared" ref="F985" si="135">C985*$H$3</f>
        <v>990</v>
      </c>
      <c r="G985" s="8" t="s">
        <v>48</v>
      </c>
      <c r="H985" s="3"/>
      <c r="I985" s="3"/>
      <c r="U985" s="1">
        <v>10</v>
      </c>
    </row>
    <row r="986" spans="1:21" ht="15.75" customHeight="1">
      <c r="A986" s="66">
        <v>2203210</v>
      </c>
      <c r="B986" s="66" t="s">
        <v>1222</v>
      </c>
      <c r="C986" s="48">
        <v>5.28</v>
      </c>
      <c r="D986" s="9"/>
      <c r="E986" s="10">
        <f t="shared" si="130"/>
        <v>0</v>
      </c>
      <c r="F986" s="7">
        <f t="shared" si="125"/>
        <v>396</v>
      </c>
      <c r="G986" s="8" t="s">
        <v>48</v>
      </c>
      <c r="H986" s="3"/>
      <c r="I986" s="3"/>
      <c r="U986" s="1">
        <v>4</v>
      </c>
    </row>
    <row r="987" spans="1:21" ht="15.75" customHeight="1">
      <c r="A987" s="70">
        <v>2204001</v>
      </c>
      <c r="B987" s="71" t="s">
        <v>551</v>
      </c>
      <c r="C987" s="48">
        <v>14.52</v>
      </c>
      <c r="D987" s="9"/>
      <c r="E987" s="10">
        <f t="shared" si="130"/>
        <v>0</v>
      </c>
      <c r="F987" s="7">
        <f t="shared" si="125"/>
        <v>1089</v>
      </c>
      <c r="G987" s="8" t="s">
        <v>48</v>
      </c>
      <c r="H987" s="3"/>
      <c r="I987" s="3"/>
      <c r="U987" s="1">
        <v>11</v>
      </c>
    </row>
    <row r="988" spans="1:21" ht="15.75" customHeight="1">
      <c r="A988" s="66">
        <v>2204002</v>
      </c>
      <c r="B988" s="66" t="s">
        <v>552</v>
      </c>
      <c r="C988" s="48">
        <v>14.52</v>
      </c>
      <c r="D988" s="9"/>
      <c r="E988" s="10">
        <f t="shared" si="130"/>
        <v>0</v>
      </c>
      <c r="F988" s="7">
        <f t="shared" si="125"/>
        <v>1089</v>
      </c>
      <c r="G988" s="8" t="s">
        <v>48</v>
      </c>
      <c r="H988" s="3"/>
      <c r="I988" s="3"/>
      <c r="U988" s="1">
        <v>11</v>
      </c>
    </row>
    <row r="989" spans="1:21" ht="15.75">
      <c r="A989" s="66">
        <v>2204003</v>
      </c>
      <c r="B989" s="67" t="s">
        <v>553</v>
      </c>
      <c r="C989" s="48">
        <v>14.52</v>
      </c>
      <c r="D989" s="9"/>
      <c r="E989" s="10">
        <f t="shared" si="130"/>
        <v>0</v>
      </c>
      <c r="F989" s="7">
        <f t="shared" si="125"/>
        <v>1089</v>
      </c>
      <c r="G989" s="8" t="s">
        <v>48</v>
      </c>
      <c r="H989" s="3"/>
      <c r="I989" s="3"/>
      <c r="U989" s="1">
        <v>11</v>
      </c>
    </row>
    <row r="990" spans="1:21" ht="15.75">
      <c r="A990" s="66">
        <v>2204004</v>
      </c>
      <c r="B990" s="67" t="s">
        <v>554</v>
      </c>
      <c r="C990" s="48">
        <v>14.52</v>
      </c>
      <c r="D990" s="9"/>
      <c r="E990" s="10">
        <f t="shared" si="130"/>
        <v>0</v>
      </c>
      <c r="F990" s="7">
        <f t="shared" si="125"/>
        <v>1089</v>
      </c>
      <c r="G990" s="8" t="s">
        <v>48</v>
      </c>
      <c r="H990" s="3"/>
      <c r="I990" s="3"/>
      <c r="U990" s="1">
        <v>11</v>
      </c>
    </row>
    <row r="991" spans="1:21" ht="30.75" customHeight="1">
      <c r="A991" s="66">
        <v>2204051</v>
      </c>
      <c r="B991" s="67" t="s">
        <v>1531</v>
      </c>
      <c r="C991" s="48">
        <v>14.52</v>
      </c>
      <c r="D991" s="9"/>
      <c r="E991" s="10">
        <f t="shared" si="130"/>
        <v>0</v>
      </c>
      <c r="F991" s="7">
        <f t="shared" si="125"/>
        <v>1089</v>
      </c>
      <c r="G991" s="50" t="s">
        <v>48</v>
      </c>
      <c r="H991" s="3"/>
      <c r="I991" s="3"/>
      <c r="U991" s="1">
        <v>11</v>
      </c>
    </row>
    <row r="992" spans="1:21" ht="15.75" customHeight="1">
      <c r="A992" s="66">
        <v>2204092</v>
      </c>
      <c r="B992" s="67" t="s">
        <v>2109</v>
      </c>
      <c r="C992" s="48">
        <v>0.4</v>
      </c>
      <c r="D992" s="9"/>
      <c r="E992" s="10">
        <f t="shared" si="130"/>
        <v>0</v>
      </c>
      <c r="F992" s="7">
        <f t="shared" si="125"/>
        <v>30</v>
      </c>
      <c r="G992" s="8"/>
      <c r="H992" s="3"/>
      <c r="I992" s="3"/>
      <c r="U992" s="1">
        <v>0.3</v>
      </c>
    </row>
    <row r="993" spans="1:21" ht="15.75">
      <c r="A993" s="66">
        <v>2204093</v>
      </c>
      <c r="B993" s="67" t="s">
        <v>1608</v>
      </c>
      <c r="C993" s="48">
        <v>0.47</v>
      </c>
      <c r="D993" s="9"/>
      <c r="E993" s="10">
        <f t="shared" si="130"/>
        <v>0</v>
      </c>
      <c r="F993" s="7">
        <f t="shared" si="125"/>
        <v>35.25</v>
      </c>
      <c r="G993" s="8"/>
      <c r="H993" s="3"/>
      <c r="I993" s="3"/>
      <c r="U993" s="1">
        <v>0.35</v>
      </c>
    </row>
    <row r="994" spans="1:21" ht="15.75" customHeight="1">
      <c r="A994" s="66">
        <v>2204401</v>
      </c>
      <c r="B994" s="67" t="s">
        <v>568</v>
      </c>
      <c r="C994" s="48">
        <v>3.96</v>
      </c>
      <c r="D994" s="9"/>
      <c r="E994" s="10">
        <f t="shared" si="130"/>
        <v>0</v>
      </c>
      <c r="F994" s="7">
        <f t="shared" si="125"/>
        <v>297</v>
      </c>
      <c r="G994" s="8"/>
      <c r="H994" s="3"/>
      <c r="I994" s="3"/>
      <c r="U994" s="1">
        <v>3</v>
      </c>
    </row>
    <row r="995" spans="1:21" ht="15.75">
      <c r="A995" s="69">
        <v>2204441</v>
      </c>
      <c r="B995" s="86" t="s">
        <v>569</v>
      </c>
      <c r="C995" s="75">
        <v>0.8</v>
      </c>
      <c r="D995" s="12"/>
      <c r="E995" s="10">
        <f t="shared" si="130"/>
        <v>0</v>
      </c>
      <c r="F995" s="7">
        <f t="shared" si="125"/>
        <v>60</v>
      </c>
      <c r="G995" s="8"/>
      <c r="H995" s="13"/>
      <c r="I995" s="13"/>
      <c r="U995" s="11">
        <v>0.6</v>
      </c>
    </row>
    <row r="996" spans="1:21" ht="15.75">
      <c r="A996" s="66">
        <v>2204451</v>
      </c>
      <c r="B996" s="66" t="s">
        <v>570</v>
      </c>
      <c r="C996" s="48">
        <v>0.66</v>
      </c>
      <c r="D996" s="9"/>
      <c r="E996" s="10">
        <f t="shared" si="130"/>
        <v>0</v>
      </c>
      <c r="F996" s="7">
        <f t="shared" si="125"/>
        <v>49.5</v>
      </c>
      <c r="G996" s="8"/>
      <c r="H996" s="3"/>
      <c r="I996" s="3"/>
      <c r="U996" s="1">
        <v>0.5</v>
      </c>
    </row>
    <row r="997" spans="1:21" ht="15.75">
      <c r="A997" s="66">
        <v>2204452</v>
      </c>
      <c r="B997" s="67" t="s">
        <v>571</v>
      </c>
      <c r="C997" s="48">
        <v>0.66</v>
      </c>
      <c r="D997" s="9"/>
      <c r="E997" s="10">
        <f t="shared" si="130"/>
        <v>0</v>
      </c>
      <c r="F997" s="7">
        <f t="shared" si="125"/>
        <v>49.5</v>
      </c>
      <c r="G997" s="8"/>
      <c r="H997" s="3"/>
      <c r="I997" s="3"/>
      <c r="U997" s="1">
        <v>0.5</v>
      </c>
    </row>
    <row r="998" spans="1:21" ht="15.75" customHeight="1">
      <c r="A998" s="66">
        <v>2204101</v>
      </c>
      <c r="B998" s="66" t="s">
        <v>555</v>
      </c>
      <c r="C998" s="48">
        <v>5.94</v>
      </c>
      <c r="D998" s="9"/>
      <c r="E998" s="10">
        <f t="shared" si="130"/>
        <v>0</v>
      </c>
      <c r="F998" s="7">
        <f t="shared" si="125"/>
        <v>445.50000000000006</v>
      </c>
      <c r="G998" s="8" t="s">
        <v>48</v>
      </c>
      <c r="H998" s="3"/>
      <c r="I998" s="3"/>
      <c r="U998" s="1">
        <v>4.5</v>
      </c>
    </row>
    <row r="999" spans="1:21" ht="15.75">
      <c r="A999" s="66">
        <v>2204151</v>
      </c>
      <c r="B999" s="10" t="s">
        <v>556</v>
      </c>
      <c r="C999" s="48">
        <v>5.94</v>
      </c>
      <c r="D999" s="12"/>
      <c r="E999" s="10">
        <f t="shared" si="130"/>
        <v>0</v>
      </c>
      <c r="F999" s="7">
        <f t="shared" si="125"/>
        <v>445.50000000000006</v>
      </c>
      <c r="G999" s="8" t="s">
        <v>48</v>
      </c>
      <c r="H999" s="13"/>
      <c r="I999" s="13"/>
      <c r="U999" s="1">
        <v>4.5</v>
      </c>
    </row>
    <row r="1000" spans="1:21" ht="15.75">
      <c r="A1000" s="66">
        <v>2204283</v>
      </c>
      <c r="B1000" s="66" t="s">
        <v>557</v>
      </c>
      <c r="C1000" s="48">
        <v>10.56</v>
      </c>
      <c r="D1000" s="9"/>
      <c r="E1000" s="10">
        <f t="shared" si="130"/>
        <v>0</v>
      </c>
      <c r="F1000" s="7">
        <f t="shared" ref="F1000:F1083" si="136">C1000*$H$3</f>
        <v>792</v>
      </c>
      <c r="G1000" s="8"/>
      <c r="H1000" s="3"/>
      <c r="I1000" s="3"/>
      <c r="U1000" s="1">
        <v>8</v>
      </c>
    </row>
    <row r="1001" spans="1:21" ht="15.75">
      <c r="A1001" s="66">
        <v>2204284</v>
      </c>
      <c r="B1001" s="66" t="s">
        <v>558</v>
      </c>
      <c r="C1001" s="48">
        <v>10.56</v>
      </c>
      <c r="D1001" s="9"/>
      <c r="E1001" s="10">
        <f t="shared" si="130"/>
        <v>0</v>
      </c>
      <c r="F1001" s="7">
        <f t="shared" si="136"/>
        <v>792</v>
      </c>
      <c r="G1001" s="8"/>
      <c r="H1001" s="3"/>
      <c r="I1001" s="3"/>
      <c r="U1001" s="1">
        <v>8</v>
      </c>
    </row>
    <row r="1002" spans="1:21" ht="15.75">
      <c r="A1002" s="66">
        <v>2204285</v>
      </c>
      <c r="B1002" s="67" t="s">
        <v>559</v>
      </c>
      <c r="C1002" s="48">
        <v>9.24</v>
      </c>
      <c r="D1002" s="9"/>
      <c r="E1002" s="10">
        <f t="shared" si="130"/>
        <v>0</v>
      </c>
      <c r="F1002" s="7">
        <f t="shared" si="136"/>
        <v>693</v>
      </c>
      <c r="G1002" s="8" t="s">
        <v>48</v>
      </c>
      <c r="H1002" s="3"/>
      <c r="I1002" s="3"/>
      <c r="U1002" s="1">
        <v>7</v>
      </c>
    </row>
    <row r="1003" spans="1:21" ht="15.75">
      <c r="A1003" s="70">
        <v>2204286</v>
      </c>
      <c r="B1003" s="71" t="s">
        <v>560</v>
      </c>
      <c r="C1003" s="48">
        <v>14.52</v>
      </c>
      <c r="D1003" s="9"/>
      <c r="E1003" s="10">
        <f t="shared" si="130"/>
        <v>0</v>
      </c>
      <c r="F1003" s="7">
        <f t="shared" si="136"/>
        <v>1089</v>
      </c>
      <c r="G1003" s="8" t="s">
        <v>48</v>
      </c>
      <c r="H1003" s="3"/>
      <c r="I1003" s="3"/>
      <c r="U1003" s="1">
        <v>11</v>
      </c>
    </row>
    <row r="1004" spans="1:21" ht="15.75" customHeight="1">
      <c r="A1004" s="70">
        <v>2204290</v>
      </c>
      <c r="B1004" s="70" t="s">
        <v>1569</v>
      </c>
      <c r="C1004" s="48">
        <v>3.96</v>
      </c>
      <c r="D1004" s="9"/>
      <c r="E1004" s="10">
        <f t="shared" si="130"/>
        <v>0</v>
      </c>
      <c r="F1004" s="7">
        <f t="shared" ref="F1004:F1007" si="137">C1004*$H$3</f>
        <v>297</v>
      </c>
      <c r="G1004" s="8"/>
      <c r="H1004" s="3"/>
      <c r="I1004" s="3"/>
      <c r="U1004" s="1">
        <v>3</v>
      </c>
    </row>
    <row r="1005" spans="1:21" ht="15.75" customHeight="1">
      <c r="A1005" s="70">
        <v>2204291</v>
      </c>
      <c r="B1005" s="70" t="s">
        <v>1479</v>
      </c>
      <c r="C1005" s="48">
        <v>3.96</v>
      </c>
      <c r="D1005" s="9"/>
      <c r="E1005" s="10">
        <f t="shared" si="130"/>
        <v>0</v>
      </c>
      <c r="F1005" s="7">
        <f t="shared" si="137"/>
        <v>297</v>
      </c>
      <c r="G1005" s="8"/>
      <c r="H1005" s="3"/>
      <c r="I1005" s="3"/>
      <c r="U1005" s="1">
        <v>3</v>
      </c>
    </row>
    <row r="1006" spans="1:21" ht="15.75" customHeight="1">
      <c r="A1006" s="70">
        <v>2204292</v>
      </c>
      <c r="B1006" s="70" t="s">
        <v>1570</v>
      </c>
      <c r="C1006" s="48">
        <v>3.96</v>
      </c>
      <c r="D1006" s="9"/>
      <c r="E1006" s="10">
        <f t="shared" si="130"/>
        <v>0</v>
      </c>
      <c r="F1006" s="7">
        <f t="shared" si="137"/>
        <v>297</v>
      </c>
      <c r="G1006" s="8"/>
      <c r="H1006" s="3"/>
      <c r="I1006" s="3"/>
      <c r="U1006" s="1">
        <v>3</v>
      </c>
    </row>
    <row r="1007" spans="1:21" ht="15.75" customHeight="1">
      <c r="A1007" s="70">
        <v>2204289</v>
      </c>
      <c r="B1007" s="70" t="s">
        <v>1843</v>
      </c>
      <c r="C1007" s="48">
        <v>3.96</v>
      </c>
      <c r="D1007" s="9"/>
      <c r="E1007" s="10">
        <f t="shared" si="130"/>
        <v>0</v>
      </c>
      <c r="F1007" s="7">
        <f t="shared" si="137"/>
        <v>297</v>
      </c>
      <c r="G1007" s="8"/>
      <c r="H1007" s="3"/>
      <c r="I1007" s="3"/>
      <c r="U1007" s="1">
        <v>3</v>
      </c>
    </row>
    <row r="1008" spans="1:21" ht="15.75">
      <c r="A1008" s="66">
        <v>2204293</v>
      </c>
      <c r="B1008" s="92" t="s">
        <v>1480</v>
      </c>
      <c r="C1008" s="48">
        <v>2.12</v>
      </c>
      <c r="D1008" s="9"/>
      <c r="E1008" s="10">
        <f t="shared" si="130"/>
        <v>0</v>
      </c>
      <c r="F1008" s="7">
        <f t="shared" ref="F1008:F1015" si="138">C1008*$H$3</f>
        <v>159</v>
      </c>
      <c r="G1008" s="8"/>
      <c r="H1008" s="3"/>
      <c r="I1008" s="3"/>
      <c r="U1008" s="1">
        <v>1.6</v>
      </c>
    </row>
    <row r="1009" spans="1:21" ht="15.75" customHeight="1">
      <c r="A1009" s="66">
        <v>2204294</v>
      </c>
      <c r="B1009" s="92" t="s">
        <v>1481</v>
      </c>
      <c r="C1009" s="48">
        <v>2.25</v>
      </c>
      <c r="D1009" s="9"/>
      <c r="E1009" s="10">
        <f t="shared" si="130"/>
        <v>0</v>
      </c>
      <c r="F1009" s="7">
        <f t="shared" si="138"/>
        <v>168.75</v>
      </c>
      <c r="G1009" s="8"/>
      <c r="H1009" s="3"/>
      <c r="I1009" s="3"/>
      <c r="U1009" s="1">
        <v>1.7</v>
      </c>
    </row>
    <row r="1010" spans="1:21" ht="15.75">
      <c r="A1010" s="66">
        <v>2204295</v>
      </c>
      <c r="B1010" s="92" t="s">
        <v>1482</v>
      </c>
      <c r="C1010" s="48">
        <v>2.38</v>
      </c>
      <c r="D1010" s="9"/>
      <c r="E1010" s="10">
        <f t="shared" si="130"/>
        <v>0</v>
      </c>
      <c r="F1010" s="7">
        <f t="shared" si="138"/>
        <v>178.5</v>
      </c>
      <c r="G1010" s="8"/>
      <c r="H1010" s="3"/>
      <c r="I1010" s="3"/>
      <c r="U1010" s="1">
        <v>1.8</v>
      </c>
    </row>
    <row r="1011" spans="1:21" ht="15.75">
      <c r="A1011" s="66">
        <v>2204300</v>
      </c>
      <c r="B1011" s="91" t="s">
        <v>2038</v>
      </c>
      <c r="C1011" s="48">
        <v>2.64</v>
      </c>
      <c r="D1011" s="9"/>
      <c r="E1011" s="10">
        <f t="shared" si="130"/>
        <v>0</v>
      </c>
      <c r="F1011" s="7">
        <f t="shared" si="138"/>
        <v>198</v>
      </c>
      <c r="G1011" s="8"/>
      <c r="H1011" s="3"/>
      <c r="I1011" s="3"/>
      <c r="U1011" s="1">
        <v>2</v>
      </c>
    </row>
    <row r="1012" spans="1:21" ht="15.75">
      <c r="A1012" s="66">
        <v>2204296</v>
      </c>
      <c r="B1012" s="91" t="s">
        <v>1979</v>
      </c>
      <c r="C1012" s="48">
        <v>2.64</v>
      </c>
      <c r="D1012" s="9"/>
      <c r="E1012" s="10">
        <f t="shared" si="130"/>
        <v>0</v>
      </c>
      <c r="F1012" s="7">
        <f t="shared" ref="F1012" si="139">C1012*$H$3</f>
        <v>198</v>
      </c>
      <c r="G1012" s="8" t="s">
        <v>48</v>
      </c>
      <c r="H1012" s="3"/>
      <c r="I1012" s="30"/>
      <c r="U1012" s="1">
        <v>2</v>
      </c>
    </row>
    <row r="1013" spans="1:21" ht="15.75">
      <c r="A1013" s="66">
        <v>2204297</v>
      </c>
      <c r="B1013" s="91" t="s">
        <v>1752</v>
      </c>
      <c r="C1013" s="48">
        <v>3.04</v>
      </c>
      <c r="D1013" s="9"/>
      <c r="E1013" s="10">
        <f t="shared" si="130"/>
        <v>0</v>
      </c>
      <c r="F1013" s="7">
        <f t="shared" si="138"/>
        <v>228</v>
      </c>
      <c r="G1013" s="8"/>
      <c r="H1013" s="3"/>
      <c r="I1013" s="3"/>
      <c r="U1013" s="1">
        <v>2.2999999999999998</v>
      </c>
    </row>
    <row r="1014" spans="1:21" ht="15.75">
      <c r="A1014" s="66">
        <v>2204298</v>
      </c>
      <c r="B1014" s="91" t="s">
        <v>1753</v>
      </c>
      <c r="C1014" s="48">
        <v>3.44</v>
      </c>
      <c r="D1014" s="9"/>
      <c r="E1014" s="10">
        <f t="shared" si="130"/>
        <v>0</v>
      </c>
      <c r="F1014" s="7">
        <f t="shared" si="138"/>
        <v>258</v>
      </c>
      <c r="G1014" s="8"/>
      <c r="H1014" s="3"/>
      <c r="I1014" s="3"/>
      <c r="U1014" s="1">
        <v>2.6</v>
      </c>
    </row>
    <row r="1015" spans="1:21" ht="15.75">
      <c r="A1015" s="66">
        <v>2204299</v>
      </c>
      <c r="B1015" s="91" t="s">
        <v>1754</v>
      </c>
      <c r="C1015" s="48">
        <v>3.96</v>
      </c>
      <c r="D1015" s="9"/>
      <c r="E1015" s="10">
        <f t="shared" si="130"/>
        <v>0</v>
      </c>
      <c r="F1015" s="7">
        <f t="shared" si="138"/>
        <v>297</v>
      </c>
      <c r="G1015" s="8"/>
      <c r="H1015" s="3"/>
      <c r="I1015" s="3"/>
      <c r="U1015" s="1">
        <v>3</v>
      </c>
    </row>
    <row r="1016" spans="1:21" ht="15.75">
      <c r="A1016" s="66">
        <v>2204301</v>
      </c>
      <c r="B1016" s="67" t="s">
        <v>561</v>
      </c>
      <c r="C1016" s="48">
        <v>1.85</v>
      </c>
      <c r="D1016" s="9"/>
      <c r="E1016" s="10">
        <f t="shared" si="130"/>
        <v>0</v>
      </c>
      <c r="F1016" s="7">
        <f t="shared" si="136"/>
        <v>138.75</v>
      </c>
      <c r="G1016" s="8"/>
      <c r="H1016" s="3"/>
      <c r="I1016" s="3"/>
      <c r="U1016" s="1">
        <v>1.4</v>
      </c>
    </row>
    <row r="1017" spans="1:21" ht="15.75" customHeight="1">
      <c r="A1017" s="70">
        <v>2204302</v>
      </c>
      <c r="B1017" s="71" t="s">
        <v>562</v>
      </c>
      <c r="C1017" s="48">
        <v>1.85</v>
      </c>
      <c r="D1017" s="9"/>
      <c r="E1017" s="10">
        <f t="shared" si="130"/>
        <v>0</v>
      </c>
      <c r="F1017" s="7">
        <f t="shared" si="136"/>
        <v>138.75</v>
      </c>
      <c r="G1017" s="8"/>
      <c r="H1017" s="3"/>
      <c r="I1017" s="3"/>
      <c r="U1017" s="1">
        <v>1.4</v>
      </c>
    </row>
    <row r="1018" spans="1:21" ht="15.75">
      <c r="A1018" s="66">
        <v>2204303</v>
      </c>
      <c r="B1018" s="67" t="s">
        <v>1834</v>
      </c>
      <c r="C1018" s="48">
        <v>2.25</v>
      </c>
      <c r="D1018" s="9"/>
      <c r="E1018" s="10">
        <f t="shared" si="130"/>
        <v>0</v>
      </c>
      <c r="F1018" s="7">
        <f t="shared" ref="F1018:F1019" si="140">C1018*$H$3</f>
        <v>168.75</v>
      </c>
      <c r="G1018" s="8"/>
      <c r="H1018" s="3"/>
      <c r="I1018" s="3"/>
      <c r="U1018" s="1">
        <v>1.7</v>
      </c>
    </row>
    <row r="1019" spans="1:21" ht="15.75">
      <c r="A1019" s="70">
        <v>2204351</v>
      </c>
      <c r="B1019" s="71" t="s">
        <v>563</v>
      </c>
      <c r="C1019" s="48">
        <v>1.06</v>
      </c>
      <c r="D1019" s="9"/>
      <c r="E1019" s="10">
        <f t="shared" si="130"/>
        <v>0</v>
      </c>
      <c r="F1019" s="7">
        <f t="shared" si="140"/>
        <v>79.5</v>
      </c>
      <c r="G1019" s="8"/>
      <c r="H1019" s="3"/>
      <c r="I1019" s="3"/>
      <c r="U1019" s="1">
        <v>0.8</v>
      </c>
    </row>
    <row r="1020" spans="1:21" ht="15.75">
      <c r="A1020" s="66">
        <v>2204352</v>
      </c>
      <c r="B1020" s="67" t="s">
        <v>2135</v>
      </c>
      <c r="C1020" s="48">
        <v>1.06</v>
      </c>
      <c r="D1020" s="9"/>
      <c r="E1020" s="10">
        <f t="shared" si="130"/>
        <v>0</v>
      </c>
      <c r="F1020" s="7">
        <f t="shared" si="136"/>
        <v>79.5</v>
      </c>
      <c r="G1020" s="8"/>
      <c r="H1020" s="3"/>
      <c r="I1020" s="3"/>
      <c r="U1020" s="1">
        <v>0.8</v>
      </c>
    </row>
    <row r="1021" spans="1:21" ht="15.75">
      <c r="A1021" s="66">
        <v>2204353</v>
      </c>
      <c r="B1021" s="67" t="s">
        <v>564</v>
      </c>
      <c r="C1021" s="48">
        <v>1.06</v>
      </c>
      <c r="D1021" s="9"/>
      <c r="E1021" s="10">
        <f t="shared" si="130"/>
        <v>0</v>
      </c>
      <c r="F1021" s="7">
        <f t="shared" si="136"/>
        <v>79.5</v>
      </c>
      <c r="G1021" s="8" t="s">
        <v>48</v>
      </c>
      <c r="H1021" s="3"/>
      <c r="I1021" s="3"/>
      <c r="U1021" s="1">
        <v>0.8</v>
      </c>
    </row>
    <row r="1022" spans="1:21" ht="15.75">
      <c r="A1022" s="66">
        <v>2204354</v>
      </c>
      <c r="B1022" s="66" t="s">
        <v>565</v>
      </c>
      <c r="C1022" s="48">
        <v>1.06</v>
      </c>
      <c r="D1022" s="9"/>
      <c r="E1022" s="10">
        <f t="shared" si="130"/>
        <v>0</v>
      </c>
      <c r="F1022" s="7">
        <f t="shared" si="136"/>
        <v>79.5</v>
      </c>
      <c r="G1022" s="8" t="s">
        <v>48</v>
      </c>
      <c r="H1022" s="3"/>
      <c r="I1022" s="3"/>
      <c r="U1022" s="1">
        <v>0.8</v>
      </c>
    </row>
    <row r="1023" spans="1:21" ht="15.75">
      <c r="A1023" s="66">
        <v>2204355</v>
      </c>
      <c r="B1023" s="67" t="s">
        <v>566</v>
      </c>
      <c r="C1023" s="48">
        <v>1.06</v>
      </c>
      <c r="D1023" s="9"/>
      <c r="E1023" s="10">
        <f t="shared" si="130"/>
        <v>0</v>
      </c>
      <c r="F1023" s="7">
        <f t="shared" si="136"/>
        <v>79.5</v>
      </c>
      <c r="G1023" s="8"/>
      <c r="H1023" s="3"/>
      <c r="I1023" s="3"/>
      <c r="U1023" s="1">
        <v>0.8</v>
      </c>
    </row>
    <row r="1024" spans="1:21" ht="15.75">
      <c r="A1024" s="70">
        <v>2204356</v>
      </c>
      <c r="B1024" s="71" t="s">
        <v>567</v>
      </c>
      <c r="C1024" s="48">
        <v>1.06</v>
      </c>
      <c r="D1024" s="9"/>
      <c r="E1024" s="10">
        <f t="shared" si="130"/>
        <v>0</v>
      </c>
      <c r="F1024" s="7">
        <f t="shared" si="136"/>
        <v>79.5</v>
      </c>
      <c r="G1024" s="8"/>
      <c r="H1024" s="3"/>
      <c r="I1024" s="3"/>
      <c r="U1024" s="1">
        <v>0.8</v>
      </c>
    </row>
    <row r="1025" spans="1:21" ht="15.75" customHeight="1">
      <c r="A1025" s="70">
        <v>2204601</v>
      </c>
      <c r="B1025" s="70" t="s">
        <v>574</v>
      </c>
      <c r="C1025" s="48">
        <v>18.48</v>
      </c>
      <c r="D1025" s="9"/>
      <c r="E1025" s="10">
        <f t="shared" si="130"/>
        <v>0</v>
      </c>
      <c r="F1025" s="7">
        <f t="shared" si="136"/>
        <v>1386</v>
      </c>
      <c r="G1025" s="8"/>
      <c r="H1025" s="3"/>
      <c r="I1025" s="3"/>
      <c r="U1025" s="1">
        <v>14</v>
      </c>
    </row>
    <row r="1026" spans="1:21" ht="15.75" customHeight="1">
      <c r="A1026" s="69">
        <v>2204602</v>
      </c>
      <c r="B1026" s="69" t="s">
        <v>1592</v>
      </c>
      <c r="C1026" s="75">
        <v>7.92</v>
      </c>
      <c r="D1026" s="12"/>
      <c r="E1026" s="10">
        <f t="shared" si="130"/>
        <v>0</v>
      </c>
      <c r="F1026" s="7">
        <f t="shared" si="136"/>
        <v>594</v>
      </c>
      <c r="G1026" s="8" t="s">
        <v>48</v>
      </c>
      <c r="H1026" s="3"/>
      <c r="I1026" s="3"/>
      <c r="U1026" s="11">
        <v>6</v>
      </c>
    </row>
    <row r="1027" spans="1:21" ht="15.75" customHeight="1">
      <c r="A1027" s="66">
        <v>2204603</v>
      </c>
      <c r="B1027" s="10" t="s">
        <v>575</v>
      </c>
      <c r="C1027" s="48">
        <v>19.8</v>
      </c>
      <c r="D1027" s="9"/>
      <c r="E1027" s="10">
        <f t="shared" si="130"/>
        <v>0</v>
      </c>
      <c r="F1027" s="7">
        <f t="shared" si="136"/>
        <v>1485</v>
      </c>
      <c r="G1027" s="8" t="s">
        <v>48</v>
      </c>
      <c r="H1027" s="13"/>
      <c r="I1027" s="13"/>
      <c r="U1027" s="1">
        <v>15</v>
      </c>
    </row>
    <row r="1028" spans="1:21" ht="15.75" customHeight="1">
      <c r="A1028" s="66">
        <v>2204606</v>
      </c>
      <c r="B1028" s="10" t="s">
        <v>2039</v>
      </c>
      <c r="C1028" s="48">
        <v>7.92</v>
      </c>
      <c r="D1028" s="9"/>
      <c r="E1028" s="10">
        <f t="shared" si="130"/>
        <v>0</v>
      </c>
      <c r="F1028" s="7">
        <f t="shared" ref="F1028:F1031" si="141">C1028*$H$3</f>
        <v>594</v>
      </c>
      <c r="G1028" s="8"/>
      <c r="H1028" s="13"/>
      <c r="I1028" s="13"/>
      <c r="U1028" s="1">
        <v>6</v>
      </c>
    </row>
    <row r="1029" spans="1:21" ht="15.75" customHeight="1">
      <c r="A1029" s="66">
        <v>2204607</v>
      </c>
      <c r="B1029" s="10" t="s">
        <v>2040</v>
      </c>
      <c r="C1029" s="48">
        <v>7.92</v>
      </c>
      <c r="D1029" s="9"/>
      <c r="E1029" s="10">
        <f t="shared" si="130"/>
        <v>0</v>
      </c>
      <c r="F1029" s="7">
        <f t="shared" si="141"/>
        <v>594</v>
      </c>
      <c r="G1029" s="8"/>
      <c r="H1029" s="13"/>
      <c r="I1029" s="13"/>
      <c r="U1029" s="1">
        <v>6</v>
      </c>
    </row>
    <row r="1030" spans="1:21" ht="15.75" customHeight="1">
      <c r="A1030" s="66">
        <v>2204604</v>
      </c>
      <c r="B1030" s="10" t="s">
        <v>1929</v>
      </c>
      <c r="C1030" s="48">
        <v>7.92</v>
      </c>
      <c r="D1030" s="9"/>
      <c r="E1030" s="10">
        <f t="shared" si="130"/>
        <v>0</v>
      </c>
      <c r="F1030" s="7">
        <f t="shared" si="141"/>
        <v>594</v>
      </c>
      <c r="G1030" s="8"/>
      <c r="H1030" s="13"/>
      <c r="I1030" s="13"/>
      <c r="U1030" s="1">
        <v>6</v>
      </c>
    </row>
    <row r="1031" spans="1:21" ht="15.75" customHeight="1">
      <c r="A1031" s="66">
        <v>2204605</v>
      </c>
      <c r="B1031" s="10" t="s">
        <v>1930</v>
      </c>
      <c r="C1031" s="48">
        <v>7.92</v>
      </c>
      <c r="D1031" s="9"/>
      <c r="E1031" s="10">
        <f t="shared" si="130"/>
        <v>0</v>
      </c>
      <c r="F1031" s="7">
        <f t="shared" si="141"/>
        <v>594</v>
      </c>
      <c r="G1031" s="8"/>
      <c r="H1031" s="13"/>
      <c r="I1031" s="13"/>
      <c r="U1031" s="1">
        <v>6</v>
      </c>
    </row>
    <row r="1032" spans="1:21" ht="15.75" customHeight="1">
      <c r="A1032" s="68">
        <v>2204607</v>
      </c>
      <c r="B1032" s="102" t="s">
        <v>2151</v>
      </c>
      <c r="C1032" s="48">
        <v>7.92</v>
      </c>
      <c r="D1032" s="9"/>
      <c r="E1032" s="10">
        <f t="shared" si="130"/>
        <v>0</v>
      </c>
      <c r="F1032" s="7">
        <f t="shared" ref="F1032" si="142">C1032*$H$3</f>
        <v>594</v>
      </c>
      <c r="G1032" s="8"/>
      <c r="H1032" s="13"/>
      <c r="I1032" s="13"/>
      <c r="U1032" s="1">
        <v>6</v>
      </c>
    </row>
    <row r="1033" spans="1:21" ht="15.75" customHeight="1">
      <c r="A1033" s="66">
        <v>2204641</v>
      </c>
      <c r="B1033" s="10" t="s">
        <v>1104</v>
      </c>
      <c r="C1033" s="48">
        <v>3.96</v>
      </c>
      <c r="D1033" s="9"/>
      <c r="E1033" s="10">
        <f t="shared" si="130"/>
        <v>0</v>
      </c>
      <c r="F1033" s="7">
        <f t="shared" si="136"/>
        <v>297</v>
      </c>
      <c r="G1033" s="8" t="s">
        <v>48</v>
      </c>
      <c r="H1033" s="13"/>
      <c r="I1033" s="13"/>
      <c r="U1033" s="1">
        <v>3</v>
      </c>
    </row>
    <row r="1034" spans="1:21" ht="15.75">
      <c r="A1034" s="66">
        <v>2204649</v>
      </c>
      <c r="B1034" s="10" t="s">
        <v>1926</v>
      </c>
      <c r="C1034" s="48">
        <v>13.2</v>
      </c>
      <c r="D1034" s="9"/>
      <c r="E1034" s="10">
        <f t="shared" si="130"/>
        <v>0</v>
      </c>
      <c r="F1034" s="7">
        <f t="shared" si="136"/>
        <v>990</v>
      </c>
      <c r="G1034" s="8"/>
      <c r="H1034" s="13"/>
      <c r="I1034" s="13"/>
      <c r="U1034" s="1">
        <v>10</v>
      </c>
    </row>
    <row r="1035" spans="1:21" ht="15.75">
      <c r="A1035" s="66">
        <v>2204650</v>
      </c>
      <c r="B1035" s="66" t="s">
        <v>1925</v>
      </c>
      <c r="C1035" s="48">
        <v>26.4</v>
      </c>
      <c r="D1035" s="9"/>
      <c r="E1035" s="10">
        <f t="shared" si="130"/>
        <v>0</v>
      </c>
      <c r="F1035" s="7">
        <f t="shared" si="136"/>
        <v>1980</v>
      </c>
      <c r="G1035" s="8" t="s">
        <v>48</v>
      </c>
      <c r="H1035" s="13"/>
      <c r="I1035" s="13"/>
      <c r="U1035" s="1">
        <v>20</v>
      </c>
    </row>
    <row r="1036" spans="1:21" ht="15.75" customHeight="1">
      <c r="A1036" s="66">
        <v>2204651</v>
      </c>
      <c r="B1036" s="66" t="s">
        <v>1223</v>
      </c>
      <c r="C1036" s="48">
        <v>21.12</v>
      </c>
      <c r="D1036" s="9"/>
      <c r="E1036" s="10">
        <f t="shared" si="130"/>
        <v>0</v>
      </c>
      <c r="F1036" s="7">
        <f t="shared" si="136"/>
        <v>1584</v>
      </c>
      <c r="G1036" s="8" t="s">
        <v>48</v>
      </c>
      <c r="H1036" s="3"/>
      <c r="I1036" s="3"/>
      <c r="U1036" s="1">
        <v>16</v>
      </c>
    </row>
    <row r="1037" spans="1:21" ht="15.75" customHeight="1">
      <c r="A1037" s="66">
        <v>2204652</v>
      </c>
      <c r="B1037" s="67" t="s">
        <v>1835</v>
      </c>
      <c r="C1037" s="48">
        <v>21.12</v>
      </c>
      <c r="D1037" s="9"/>
      <c r="E1037" s="10">
        <f t="shared" ref="E1037:E1100" si="143">D1037*C1037</f>
        <v>0</v>
      </c>
      <c r="F1037" s="7">
        <f t="shared" si="136"/>
        <v>1584</v>
      </c>
      <c r="G1037" s="8" t="s">
        <v>48</v>
      </c>
      <c r="H1037" s="3"/>
      <c r="I1037" s="3"/>
      <c r="U1037" s="1">
        <v>16</v>
      </c>
    </row>
    <row r="1038" spans="1:21" ht="15.75">
      <c r="A1038" s="66">
        <v>2204662</v>
      </c>
      <c r="B1038" s="67" t="s">
        <v>1763</v>
      </c>
      <c r="C1038" s="48">
        <v>21.12</v>
      </c>
      <c r="D1038" s="9"/>
      <c r="E1038" s="10">
        <f t="shared" si="143"/>
        <v>0</v>
      </c>
      <c r="F1038" s="7">
        <f t="shared" ref="F1038" si="144">C1038*$H$3</f>
        <v>1584</v>
      </c>
      <c r="G1038" s="8"/>
      <c r="H1038" s="3"/>
      <c r="I1038" s="3"/>
      <c r="U1038" s="1">
        <v>16</v>
      </c>
    </row>
    <row r="1039" spans="1:21" ht="15.75">
      <c r="A1039" s="66">
        <v>2204653</v>
      </c>
      <c r="B1039" s="10" t="s">
        <v>576</v>
      </c>
      <c r="C1039" s="48">
        <v>22.44</v>
      </c>
      <c r="D1039" s="9"/>
      <c r="E1039" s="10">
        <f t="shared" si="143"/>
        <v>0</v>
      </c>
      <c r="F1039" s="7">
        <f t="shared" si="136"/>
        <v>1683</v>
      </c>
      <c r="G1039" s="8" t="s">
        <v>48</v>
      </c>
      <c r="H1039" s="13"/>
      <c r="I1039" s="13"/>
      <c r="U1039" s="1">
        <v>17</v>
      </c>
    </row>
    <row r="1040" spans="1:21" ht="15.75" customHeight="1">
      <c r="A1040" s="66">
        <v>2204654</v>
      </c>
      <c r="B1040" s="49" t="s">
        <v>577</v>
      </c>
      <c r="C1040" s="48">
        <v>29.04</v>
      </c>
      <c r="D1040" s="9"/>
      <c r="E1040" s="10">
        <f t="shared" si="143"/>
        <v>0</v>
      </c>
      <c r="F1040" s="7">
        <f t="shared" si="136"/>
        <v>2178</v>
      </c>
      <c r="G1040" s="8" t="s">
        <v>48</v>
      </c>
      <c r="H1040" s="13"/>
      <c r="I1040" s="13"/>
      <c r="U1040" s="1">
        <v>22</v>
      </c>
    </row>
    <row r="1041" spans="1:21" ht="15.75" customHeight="1">
      <c r="A1041" s="66">
        <v>2204655</v>
      </c>
      <c r="B1041" s="49" t="s">
        <v>578</v>
      </c>
      <c r="C1041" s="48">
        <v>25.08</v>
      </c>
      <c r="D1041" s="9"/>
      <c r="E1041" s="10">
        <f t="shared" si="143"/>
        <v>0</v>
      </c>
      <c r="F1041" s="7">
        <f t="shared" si="136"/>
        <v>1880.9999999999998</v>
      </c>
      <c r="G1041" s="8" t="s">
        <v>48</v>
      </c>
      <c r="H1041" s="13"/>
      <c r="I1041" s="13"/>
      <c r="U1041" s="1">
        <v>19</v>
      </c>
    </row>
    <row r="1042" spans="1:21" ht="15.75" customHeight="1">
      <c r="A1042" s="69">
        <v>2204656</v>
      </c>
      <c r="B1042" s="86" t="s">
        <v>579</v>
      </c>
      <c r="C1042" s="75"/>
      <c r="D1042" s="12"/>
      <c r="E1042" s="10">
        <f t="shared" si="143"/>
        <v>0</v>
      </c>
      <c r="F1042" s="7">
        <f t="shared" si="136"/>
        <v>0</v>
      </c>
      <c r="G1042" s="8" t="s">
        <v>48</v>
      </c>
      <c r="H1042" s="13"/>
      <c r="I1042" s="13"/>
      <c r="U1042" s="11"/>
    </row>
    <row r="1043" spans="1:21" ht="30.75" customHeight="1">
      <c r="A1043" s="66">
        <v>2204657</v>
      </c>
      <c r="B1043" s="67" t="s">
        <v>580</v>
      </c>
      <c r="C1043" s="48">
        <v>17.82</v>
      </c>
      <c r="D1043" s="9"/>
      <c r="E1043" s="10">
        <f t="shared" si="143"/>
        <v>0</v>
      </c>
      <c r="F1043" s="7">
        <f t="shared" si="136"/>
        <v>1336.5</v>
      </c>
      <c r="G1043" s="8"/>
      <c r="H1043" s="3"/>
      <c r="I1043" s="3"/>
      <c r="U1043" s="1">
        <v>13.5</v>
      </c>
    </row>
    <row r="1044" spans="1:21" ht="15.75" customHeight="1">
      <c r="A1044" s="66">
        <v>2204658</v>
      </c>
      <c r="B1044" s="67" t="s">
        <v>581</v>
      </c>
      <c r="C1044" s="48">
        <v>17.82</v>
      </c>
      <c r="D1044" s="9"/>
      <c r="E1044" s="10">
        <f t="shared" si="143"/>
        <v>0</v>
      </c>
      <c r="F1044" s="7">
        <f t="shared" si="136"/>
        <v>1336.5</v>
      </c>
      <c r="G1044" s="8"/>
      <c r="H1044" s="3"/>
      <c r="I1044" s="3"/>
      <c r="U1044" s="1">
        <v>13.5</v>
      </c>
    </row>
    <row r="1045" spans="1:21" ht="30.75" customHeight="1">
      <c r="A1045" s="66">
        <v>2204659</v>
      </c>
      <c r="B1045" s="67" t="s">
        <v>2058</v>
      </c>
      <c r="C1045" s="48">
        <v>23.1</v>
      </c>
      <c r="D1045" s="12"/>
      <c r="E1045" s="10">
        <f t="shared" si="143"/>
        <v>0</v>
      </c>
      <c r="F1045" s="7">
        <f t="shared" si="136"/>
        <v>1732.5</v>
      </c>
      <c r="G1045" s="8"/>
      <c r="H1045" s="3"/>
      <c r="I1045" s="3"/>
      <c r="U1045" s="1">
        <v>17.5</v>
      </c>
    </row>
    <row r="1046" spans="1:21" ht="30.75" customHeight="1">
      <c r="A1046" s="70">
        <v>2204664</v>
      </c>
      <c r="B1046" s="71" t="s">
        <v>1990</v>
      </c>
      <c r="C1046" s="48">
        <v>24.42</v>
      </c>
      <c r="D1046" s="12"/>
      <c r="E1046" s="10">
        <f t="shared" si="143"/>
        <v>0</v>
      </c>
      <c r="F1046" s="7">
        <f t="shared" ref="F1046" si="145">C1046*$H$3</f>
        <v>1831.5000000000002</v>
      </c>
      <c r="G1046" s="8" t="s">
        <v>48</v>
      </c>
      <c r="H1046" s="3"/>
      <c r="I1046" s="3"/>
      <c r="U1046" s="1">
        <v>18.5</v>
      </c>
    </row>
    <row r="1047" spans="1:21" ht="15.75" customHeight="1">
      <c r="A1047" s="66">
        <v>2204663</v>
      </c>
      <c r="B1047" s="67" t="s">
        <v>1923</v>
      </c>
      <c r="C1047" s="48">
        <v>15.84</v>
      </c>
      <c r="D1047" s="12"/>
      <c r="E1047" s="10">
        <f t="shared" si="143"/>
        <v>0</v>
      </c>
      <c r="F1047" s="7">
        <f t="shared" si="136"/>
        <v>1188</v>
      </c>
      <c r="G1047" s="8" t="s">
        <v>48</v>
      </c>
      <c r="H1047" s="3"/>
      <c r="I1047" s="3"/>
      <c r="U1047" s="1">
        <v>12</v>
      </c>
    </row>
    <row r="1048" spans="1:21" ht="30.75" customHeight="1">
      <c r="A1048" s="66">
        <v>2204660</v>
      </c>
      <c r="B1048" s="67" t="s">
        <v>1164</v>
      </c>
      <c r="C1048" s="48">
        <v>21.12</v>
      </c>
      <c r="D1048" s="12"/>
      <c r="E1048" s="10">
        <f t="shared" si="143"/>
        <v>0</v>
      </c>
      <c r="F1048" s="7">
        <f t="shared" si="136"/>
        <v>1584</v>
      </c>
      <c r="G1048" s="8" t="s">
        <v>48</v>
      </c>
      <c r="H1048" s="3"/>
      <c r="I1048" s="3"/>
      <c r="U1048" s="1">
        <v>16</v>
      </c>
    </row>
    <row r="1049" spans="1:21" ht="26.25">
      <c r="A1049" s="66">
        <v>2204661</v>
      </c>
      <c r="B1049" s="67" t="s">
        <v>1989</v>
      </c>
      <c r="C1049" s="48">
        <v>46.2</v>
      </c>
      <c r="D1049" s="12"/>
      <c r="E1049" s="10">
        <f t="shared" si="143"/>
        <v>0</v>
      </c>
      <c r="F1049" s="7">
        <f t="shared" si="136"/>
        <v>3465</v>
      </c>
      <c r="G1049" s="8"/>
      <c r="H1049" s="3"/>
      <c r="I1049" s="3"/>
      <c r="U1049" s="1">
        <v>35</v>
      </c>
    </row>
    <row r="1050" spans="1:21" ht="15.75">
      <c r="A1050" s="66">
        <v>2204668</v>
      </c>
      <c r="B1050" s="67" t="s">
        <v>2054</v>
      </c>
      <c r="C1050" s="48">
        <v>13.2</v>
      </c>
      <c r="D1050" s="12"/>
      <c r="E1050" s="10">
        <f t="shared" si="143"/>
        <v>0</v>
      </c>
      <c r="F1050" s="7">
        <f t="shared" si="136"/>
        <v>990</v>
      </c>
      <c r="G1050" s="8" t="s">
        <v>48</v>
      </c>
      <c r="H1050" s="3"/>
      <c r="I1050" s="3"/>
      <c r="U1050" s="1">
        <v>10</v>
      </c>
    </row>
    <row r="1051" spans="1:21" ht="15.75" customHeight="1">
      <c r="A1051" s="66">
        <v>2204669</v>
      </c>
      <c r="B1051" s="66" t="s">
        <v>1354</v>
      </c>
      <c r="C1051" s="48">
        <v>5.28</v>
      </c>
      <c r="D1051" s="12"/>
      <c r="E1051" s="10">
        <f t="shared" si="143"/>
        <v>0</v>
      </c>
      <c r="F1051" s="7">
        <f t="shared" si="136"/>
        <v>396</v>
      </c>
      <c r="G1051" s="8" t="s">
        <v>48</v>
      </c>
      <c r="H1051" s="3"/>
      <c r="I1051" s="3"/>
      <c r="U1051" s="1">
        <v>4</v>
      </c>
    </row>
    <row r="1052" spans="1:21" ht="15.75" customHeight="1">
      <c r="A1052" s="70">
        <v>2204670</v>
      </c>
      <c r="B1052" s="70" t="s">
        <v>1234</v>
      </c>
      <c r="C1052" s="48">
        <v>5.28</v>
      </c>
      <c r="D1052" s="12"/>
      <c r="E1052" s="10">
        <f t="shared" si="143"/>
        <v>0</v>
      </c>
      <c r="F1052" s="7">
        <f t="shared" si="136"/>
        <v>396</v>
      </c>
      <c r="G1052" s="8"/>
      <c r="H1052" s="3"/>
      <c r="I1052" s="3"/>
      <c r="U1052" s="1">
        <v>4</v>
      </c>
    </row>
    <row r="1053" spans="1:21" ht="15.75">
      <c r="A1053" s="66">
        <v>2204671</v>
      </c>
      <c r="B1053" s="66" t="s">
        <v>1836</v>
      </c>
      <c r="C1053" s="48">
        <v>2.64</v>
      </c>
      <c r="D1053" s="12"/>
      <c r="E1053" s="10">
        <f t="shared" si="143"/>
        <v>0</v>
      </c>
      <c r="F1053" s="7">
        <f t="shared" si="136"/>
        <v>198</v>
      </c>
      <c r="G1053" s="8"/>
      <c r="H1053" s="3"/>
      <c r="I1053" s="3"/>
      <c r="U1053" s="1">
        <v>2</v>
      </c>
    </row>
    <row r="1054" spans="1:21" ht="15.75">
      <c r="A1054" s="66">
        <v>2204672</v>
      </c>
      <c r="B1054" s="66" t="s">
        <v>1837</v>
      </c>
      <c r="C1054" s="48">
        <v>2.64</v>
      </c>
      <c r="D1054" s="12"/>
      <c r="E1054" s="10">
        <f t="shared" si="143"/>
        <v>0</v>
      </c>
      <c r="F1054" s="7">
        <f t="shared" si="136"/>
        <v>198</v>
      </c>
      <c r="G1054" s="8" t="s">
        <v>48</v>
      </c>
      <c r="H1054" s="3"/>
      <c r="I1054" s="3"/>
      <c r="U1054" s="1">
        <v>2</v>
      </c>
    </row>
    <row r="1055" spans="1:21" ht="15.75">
      <c r="A1055" s="68">
        <v>2204673</v>
      </c>
      <c r="B1055" s="68" t="s">
        <v>2152</v>
      </c>
      <c r="C1055" s="48">
        <v>3.3</v>
      </c>
      <c r="D1055" s="12"/>
      <c r="E1055" s="10">
        <f t="shared" si="143"/>
        <v>0</v>
      </c>
      <c r="F1055" s="7">
        <f t="shared" ref="F1055:F1056" si="146">C1055*$H$3</f>
        <v>247.5</v>
      </c>
      <c r="G1055" s="8"/>
      <c r="H1055" s="3"/>
      <c r="I1055" s="3"/>
      <c r="U1055" s="1">
        <v>2.5</v>
      </c>
    </row>
    <row r="1056" spans="1:21" ht="15.75">
      <c r="A1056" s="69">
        <v>2204691</v>
      </c>
      <c r="B1056" s="80" t="s">
        <v>1431</v>
      </c>
      <c r="C1056" s="48">
        <v>0.6</v>
      </c>
      <c r="D1056" s="12"/>
      <c r="E1056" s="10">
        <f t="shared" si="143"/>
        <v>0</v>
      </c>
      <c r="F1056" s="7">
        <f t="shared" si="146"/>
        <v>45</v>
      </c>
      <c r="G1056" s="8"/>
      <c r="H1056" s="3"/>
      <c r="I1056" s="3"/>
      <c r="U1056" s="1">
        <v>0.45</v>
      </c>
    </row>
    <row r="1057" spans="1:21" ht="15.75">
      <c r="A1057" s="69">
        <v>2204692</v>
      </c>
      <c r="B1057" s="80" t="s">
        <v>1432</v>
      </c>
      <c r="C1057" s="48">
        <v>0.6</v>
      </c>
      <c r="D1057" s="12"/>
      <c r="E1057" s="10">
        <f t="shared" si="143"/>
        <v>0</v>
      </c>
      <c r="F1057" s="7">
        <f t="shared" si="136"/>
        <v>45</v>
      </c>
      <c r="G1057" s="8"/>
      <c r="H1057" s="3"/>
      <c r="I1057" s="3"/>
      <c r="U1057" s="1">
        <v>0.45</v>
      </c>
    </row>
    <row r="1058" spans="1:21" ht="15.75">
      <c r="A1058" s="69">
        <v>2204694</v>
      </c>
      <c r="B1058" s="69" t="s">
        <v>1208</v>
      </c>
      <c r="C1058" s="75">
        <v>2.64</v>
      </c>
      <c r="D1058" s="9"/>
      <c r="E1058" s="10">
        <f t="shared" si="143"/>
        <v>0</v>
      </c>
      <c r="F1058" s="7">
        <f t="shared" si="136"/>
        <v>198</v>
      </c>
      <c r="G1058" s="8"/>
      <c r="H1058" s="3"/>
      <c r="I1058" s="3"/>
      <c r="U1058" s="11">
        <v>2</v>
      </c>
    </row>
    <row r="1059" spans="1:21" ht="15.75">
      <c r="A1059" s="69">
        <v>2204695</v>
      </c>
      <c r="B1059" s="80" t="s">
        <v>978</v>
      </c>
      <c r="C1059" s="75">
        <v>2.64</v>
      </c>
      <c r="D1059" s="9"/>
      <c r="E1059" s="10">
        <f t="shared" si="143"/>
        <v>0</v>
      </c>
      <c r="F1059" s="7">
        <f t="shared" si="136"/>
        <v>198</v>
      </c>
      <c r="G1059" s="8"/>
      <c r="H1059" s="3"/>
      <c r="I1059" s="3"/>
      <c r="U1059" s="11">
        <v>2</v>
      </c>
    </row>
    <row r="1060" spans="1:21" ht="15.75" customHeight="1">
      <c r="A1060" s="69">
        <v>2204696</v>
      </c>
      <c r="B1060" s="80" t="s">
        <v>979</v>
      </c>
      <c r="C1060" s="75">
        <v>2.64</v>
      </c>
      <c r="D1060" s="9"/>
      <c r="E1060" s="10">
        <f t="shared" si="143"/>
        <v>0</v>
      </c>
      <c r="F1060" s="7">
        <f t="shared" si="136"/>
        <v>198</v>
      </c>
      <c r="G1060" s="8"/>
      <c r="H1060" s="3"/>
      <c r="I1060" s="3"/>
      <c r="U1060" s="11">
        <v>2</v>
      </c>
    </row>
    <row r="1061" spans="1:21" ht="15.75" customHeight="1">
      <c r="A1061" s="69">
        <v>2204697</v>
      </c>
      <c r="B1061" s="69" t="s">
        <v>1109</v>
      </c>
      <c r="C1061" s="75">
        <v>2.64</v>
      </c>
      <c r="D1061" s="9"/>
      <c r="E1061" s="10">
        <f t="shared" si="143"/>
        <v>0</v>
      </c>
      <c r="F1061" s="7">
        <f t="shared" si="136"/>
        <v>198</v>
      </c>
      <c r="G1061" s="8"/>
      <c r="H1061" s="3"/>
      <c r="I1061" s="3"/>
      <c r="U1061" s="11">
        <v>2</v>
      </c>
    </row>
    <row r="1062" spans="1:21" ht="15.75" customHeight="1">
      <c r="A1062" s="69">
        <v>2204698</v>
      </c>
      <c r="B1062" s="69" t="s">
        <v>980</v>
      </c>
      <c r="C1062" s="75">
        <v>3.96</v>
      </c>
      <c r="D1062" s="9"/>
      <c r="E1062" s="10">
        <f t="shared" si="143"/>
        <v>0</v>
      </c>
      <c r="F1062" s="7">
        <f t="shared" si="136"/>
        <v>297</v>
      </c>
      <c r="G1062" s="8" t="s">
        <v>48</v>
      </c>
      <c r="H1062" s="3"/>
      <c r="I1062" s="3"/>
      <c r="U1062" s="11">
        <v>3</v>
      </c>
    </row>
    <row r="1063" spans="1:21" ht="15.75" customHeight="1">
      <c r="A1063" s="69">
        <v>2204699</v>
      </c>
      <c r="B1063" s="69" t="s">
        <v>1165</v>
      </c>
      <c r="C1063" s="75">
        <v>0.8</v>
      </c>
      <c r="D1063" s="9"/>
      <c r="E1063" s="10">
        <f t="shared" si="143"/>
        <v>0</v>
      </c>
      <c r="F1063" s="7">
        <f t="shared" si="136"/>
        <v>60</v>
      </c>
      <c r="G1063" s="8" t="s">
        <v>48</v>
      </c>
      <c r="H1063" s="3"/>
      <c r="I1063" s="3"/>
      <c r="U1063" s="11">
        <v>0.6</v>
      </c>
    </row>
    <row r="1064" spans="1:21" ht="15.75" customHeight="1">
      <c r="A1064" s="66">
        <v>2204701</v>
      </c>
      <c r="B1064" s="66" t="s">
        <v>582</v>
      </c>
      <c r="C1064" s="48">
        <v>1.32</v>
      </c>
      <c r="D1064" s="9"/>
      <c r="E1064" s="10">
        <f t="shared" si="143"/>
        <v>0</v>
      </c>
      <c r="F1064" s="7">
        <f t="shared" si="136"/>
        <v>99</v>
      </c>
      <c r="G1064" s="8"/>
      <c r="H1064" s="3"/>
      <c r="I1064" s="3"/>
      <c r="U1064" s="1">
        <v>1</v>
      </c>
    </row>
    <row r="1065" spans="1:21" ht="15.75">
      <c r="A1065" s="66">
        <v>2204702</v>
      </c>
      <c r="B1065" s="67" t="s">
        <v>583</v>
      </c>
      <c r="C1065" s="48">
        <v>1.32</v>
      </c>
      <c r="D1065" s="9"/>
      <c r="E1065" s="10">
        <f t="shared" si="143"/>
        <v>0</v>
      </c>
      <c r="F1065" s="7">
        <f t="shared" si="136"/>
        <v>99</v>
      </c>
      <c r="G1065" s="8"/>
      <c r="H1065" s="3"/>
      <c r="I1065" s="3"/>
      <c r="U1065" s="1">
        <v>1</v>
      </c>
    </row>
    <row r="1066" spans="1:21" ht="15.75" customHeight="1">
      <c r="A1066" s="70">
        <v>2204721</v>
      </c>
      <c r="B1066" s="71" t="s">
        <v>584</v>
      </c>
      <c r="C1066" s="48">
        <v>1.32</v>
      </c>
      <c r="D1066" s="9"/>
      <c r="E1066" s="10">
        <f t="shared" si="143"/>
        <v>0</v>
      </c>
      <c r="F1066" s="7">
        <f t="shared" si="136"/>
        <v>99</v>
      </c>
      <c r="G1066" s="8"/>
      <c r="H1066" s="3"/>
      <c r="I1066" s="3"/>
      <c r="U1066" s="1">
        <v>1</v>
      </c>
    </row>
    <row r="1067" spans="1:21" ht="15.75">
      <c r="A1067" s="69">
        <v>2204722</v>
      </c>
      <c r="B1067" s="69" t="s">
        <v>585</v>
      </c>
      <c r="C1067" s="48">
        <v>1.32</v>
      </c>
      <c r="D1067" s="12"/>
      <c r="E1067" s="10">
        <f t="shared" si="143"/>
        <v>0</v>
      </c>
      <c r="F1067" s="7">
        <f t="shared" si="136"/>
        <v>99</v>
      </c>
      <c r="G1067" s="8"/>
      <c r="H1067" s="3"/>
      <c r="I1067" s="3"/>
      <c r="U1067" s="1">
        <v>1</v>
      </c>
    </row>
    <row r="1068" spans="1:21" ht="15.75" customHeight="1">
      <c r="A1068" s="70">
        <v>2204723</v>
      </c>
      <c r="B1068" s="70" t="s">
        <v>586</v>
      </c>
      <c r="C1068" s="48">
        <v>1.32</v>
      </c>
      <c r="D1068" s="9"/>
      <c r="E1068" s="10">
        <f t="shared" si="143"/>
        <v>0</v>
      </c>
      <c r="F1068" s="7">
        <f t="shared" si="136"/>
        <v>99</v>
      </c>
      <c r="G1068" s="8"/>
      <c r="H1068" s="3"/>
      <c r="I1068" s="3"/>
      <c r="U1068" s="1">
        <v>1</v>
      </c>
    </row>
    <row r="1069" spans="1:21" ht="15.75" customHeight="1">
      <c r="A1069" s="70">
        <v>2204724</v>
      </c>
      <c r="B1069" s="70" t="s">
        <v>587</v>
      </c>
      <c r="C1069" s="48">
        <v>1.32</v>
      </c>
      <c r="D1069" s="9"/>
      <c r="E1069" s="10">
        <f t="shared" si="143"/>
        <v>0</v>
      </c>
      <c r="F1069" s="7">
        <f t="shared" si="136"/>
        <v>99</v>
      </c>
      <c r="G1069" s="8"/>
      <c r="H1069" s="3"/>
      <c r="I1069" s="3"/>
      <c r="U1069" s="1">
        <v>1</v>
      </c>
    </row>
    <row r="1070" spans="1:21" ht="15.75">
      <c r="A1070" s="66">
        <v>2204736</v>
      </c>
      <c r="B1070" s="96" t="s">
        <v>1980</v>
      </c>
      <c r="C1070" s="48">
        <v>1.32</v>
      </c>
      <c r="D1070" s="9"/>
      <c r="E1070" s="10">
        <f t="shared" si="143"/>
        <v>0</v>
      </c>
      <c r="F1070" s="7">
        <f t="shared" si="136"/>
        <v>99</v>
      </c>
      <c r="G1070" s="8"/>
      <c r="H1070" s="3"/>
      <c r="I1070" s="3"/>
      <c r="U1070" s="1">
        <v>1</v>
      </c>
    </row>
    <row r="1071" spans="1:21" ht="15.75">
      <c r="A1071" s="66">
        <v>2204725</v>
      </c>
      <c r="B1071" s="67" t="s">
        <v>588</v>
      </c>
      <c r="C1071" s="48">
        <v>1.32</v>
      </c>
      <c r="D1071" s="9"/>
      <c r="E1071" s="10">
        <f t="shared" si="143"/>
        <v>0</v>
      </c>
      <c r="F1071" s="7">
        <f t="shared" si="136"/>
        <v>99</v>
      </c>
      <c r="G1071" s="8"/>
      <c r="H1071" s="3"/>
      <c r="I1071" s="3"/>
      <c r="U1071" s="1">
        <v>1</v>
      </c>
    </row>
    <row r="1072" spans="1:21" ht="15.75" customHeight="1">
      <c r="A1072" s="70">
        <v>2204726</v>
      </c>
      <c r="B1072" s="70" t="s">
        <v>589</v>
      </c>
      <c r="C1072" s="48">
        <v>1.32</v>
      </c>
      <c r="D1072" s="9"/>
      <c r="E1072" s="10">
        <f t="shared" si="143"/>
        <v>0</v>
      </c>
      <c r="F1072" s="7">
        <f t="shared" si="136"/>
        <v>99</v>
      </c>
      <c r="G1072" s="8"/>
      <c r="H1072" s="3"/>
      <c r="I1072" s="3"/>
      <c r="U1072" s="1">
        <v>1</v>
      </c>
    </row>
    <row r="1073" spans="1:21" ht="15.75" customHeight="1">
      <c r="A1073" s="66">
        <v>2204727</v>
      </c>
      <c r="B1073" s="66" t="s">
        <v>1121</v>
      </c>
      <c r="C1073" s="48">
        <v>1.32</v>
      </c>
      <c r="D1073" s="9"/>
      <c r="E1073" s="10">
        <f t="shared" si="143"/>
        <v>0</v>
      </c>
      <c r="F1073" s="7">
        <f t="shared" si="136"/>
        <v>99</v>
      </c>
      <c r="G1073" s="8" t="s">
        <v>48</v>
      </c>
      <c r="H1073" s="3"/>
      <c r="I1073" s="3"/>
      <c r="U1073" s="1">
        <v>1</v>
      </c>
    </row>
    <row r="1074" spans="1:21" ht="15.75" customHeight="1">
      <c r="A1074" s="70">
        <v>2204728</v>
      </c>
      <c r="B1074" s="115" t="s">
        <v>590</v>
      </c>
      <c r="C1074" s="48">
        <v>1.32</v>
      </c>
      <c r="D1074" s="9"/>
      <c r="E1074" s="10">
        <f t="shared" si="143"/>
        <v>0</v>
      </c>
      <c r="F1074" s="7">
        <f t="shared" si="136"/>
        <v>99</v>
      </c>
      <c r="G1074" s="8" t="s">
        <v>48</v>
      </c>
      <c r="H1074" s="3"/>
      <c r="I1074" s="3"/>
      <c r="U1074" s="1">
        <v>1</v>
      </c>
    </row>
    <row r="1075" spans="1:21" ht="15.75" customHeight="1">
      <c r="A1075" s="66">
        <v>2204729</v>
      </c>
      <c r="B1075" s="116" t="s">
        <v>1537</v>
      </c>
      <c r="C1075" s="48">
        <v>2.64</v>
      </c>
      <c r="D1075" s="9"/>
      <c r="E1075" s="10">
        <f t="shared" si="143"/>
        <v>0</v>
      </c>
      <c r="F1075" s="7">
        <f t="shared" si="136"/>
        <v>198</v>
      </c>
      <c r="G1075" s="8" t="s">
        <v>48</v>
      </c>
      <c r="H1075" s="3"/>
      <c r="I1075" s="3"/>
      <c r="U1075" s="1">
        <v>2</v>
      </c>
    </row>
    <row r="1076" spans="1:21" ht="15.75">
      <c r="A1076" s="66">
        <v>2204730</v>
      </c>
      <c r="B1076" s="96" t="s">
        <v>1538</v>
      </c>
      <c r="C1076" s="48">
        <v>3.3</v>
      </c>
      <c r="D1076" s="9"/>
      <c r="E1076" s="10">
        <f t="shared" si="143"/>
        <v>0</v>
      </c>
      <c r="F1076" s="7">
        <f t="shared" si="136"/>
        <v>247.5</v>
      </c>
      <c r="G1076" s="8"/>
      <c r="H1076" s="3"/>
      <c r="I1076" s="3"/>
      <c r="U1076" s="1">
        <v>2.5</v>
      </c>
    </row>
    <row r="1077" spans="1:21" ht="15.75">
      <c r="A1077" s="66">
        <v>2204731</v>
      </c>
      <c r="B1077" s="96" t="s">
        <v>1050</v>
      </c>
      <c r="C1077" s="48">
        <v>1.59</v>
      </c>
      <c r="D1077" s="9"/>
      <c r="E1077" s="10">
        <f t="shared" si="143"/>
        <v>0</v>
      </c>
      <c r="F1077" s="7">
        <f t="shared" si="136"/>
        <v>119.25</v>
      </c>
      <c r="G1077" s="8" t="s">
        <v>48</v>
      </c>
      <c r="H1077" s="3"/>
      <c r="I1077" s="3"/>
      <c r="U1077" s="1">
        <v>1.2</v>
      </c>
    </row>
    <row r="1078" spans="1:21" ht="15.75">
      <c r="A1078" s="66">
        <v>2204732</v>
      </c>
      <c r="B1078" s="96" t="s">
        <v>1536</v>
      </c>
      <c r="C1078" s="48">
        <v>1.32</v>
      </c>
      <c r="D1078" s="9"/>
      <c r="E1078" s="10">
        <f t="shared" si="143"/>
        <v>0</v>
      </c>
      <c r="F1078" s="7">
        <f t="shared" si="136"/>
        <v>99</v>
      </c>
      <c r="G1078" s="8" t="s">
        <v>48</v>
      </c>
      <c r="H1078" s="3"/>
      <c r="I1078" s="3"/>
      <c r="U1078" s="1">
        <v>1</v>
      </c>
    </row>
    <row r="1079" spans="1:21" ht="15.75" customHeight="1">
      <c r="A1079" s="66">
        <v>2204733</v>
      </c>
      <c r="B1079" s="96" t="s">
        <v>1051</v>
      </c>
      <c r="C1079" s="48">
        <v>1.32</v>
      </c>
      <c r="D1079" s="9"/>
      <c r="E1079" s="10">
        <f t="shared" si="143"/>
        <v>0</v>
      </c>
      <c r="F1079" s="7">
        <f t="shared" si="136"/>
        <v>99</v>
      </c>
      <c r="G1079" s="8" t="s">
        <v>48</v>
      </c>
      <c r="H1079" s="3"/>
      <c r="I1079" s="3"/>
      <c r="U1079" s="1">
        <v>1</v>
      </c>
    </row>
    <row r="1080" spans="1:21" ht="15.75" customHeight="1">
      <c r="A1080" s="66">
        <v>2204734</v>
      </c>
      <c r="B1080" s="96" t="s">
        <v>1052</v>
      </c>
      <c r="C1080" s="48">
        <v>1.32</v>
      </c>
      <c r="D1080" s="9"/>
      <c r="E1080" s="10">
        <f t="shared" si="143"/>
        <v>0</v>
      </c>
      <c r="F1080" s="7">
        <f t="shared" si="136"/>
        <v>99</v>
      </c>
      <c r="G1080" s="8" t="s">
        <v>48</v>
      </c>
      <c r="H1080" s="3"/>
      <c r="I1080" s="3"/>
      <c r="U1080" s="1">
        <v>1</v>
      </c>
    </row>
    <row r="1081" spans="1:21" ht="15.75">
      <c r="A1081" s="66">
        <v>2204735</v>
      </c>
      <c r="B1081" s="96" t="s">
        <v>1534</v>
      </c>
      <c r="C1081" s="48">
        <v>1.32</v>
      </c>
      <c r="D1081" s="9"/>
      <c r="E1081" s="10">
        <f t="shared" si="143"/>
        <v>0</v>
      </c>
      <c r="F1081" s="7">
        <f t="shared" si="136"/>
        <v>99</v>
      </c>
      <c r="G1081" s="8"/>
      <c r="H1081" s="3"/>
      <c r="I1081" s="3"/>
      <c r="U1081" s="1">
        <v>1</v>
      </c>
    </row>
    <row r="1082" spans="1:21" ht="15.75">
      <c r="A1082" s="70">
        <v>2204801</v>
      </c>
      <c r="B1082" s="70" t="s">
        <v>591</v>
      </c>
      <c r="C1082" s="48">
        <v>1.32</v>
      </c>
      <c r="D1082" s="9"/>
      <c r="E1082" s="10">
        <f t="shared" si="143"/>
        <v>0</v>
      </c>
      <c r="F1082" s="7">
        <f t="shared" si="136"/>
        <v>99</v>
      </c>
      <c r="G1082" s="8"/>
      <c r="H1082" s="3"/>
      <c r="I1082" s="3"/>
      <c r="U1082" s="1">
        <v>1</v>
      </c>
    </row>
    <row r="1083" spans="1:21" ht="15.75">
      <c r="A1083" s="66">
        <v>2204802</v>
      </c>
      <c r="B1083" s="67" t="s">
        <v>592</v>
      </c>
      <c r="C1083" s="48">
        <v>1.32</v>
      </c>
      <c r="D1083" s="9"/>
      <c r="E1083" s="10">
        <f t="shared" si="143"/>
        <v>0</v>
      </c>
      <c r="F1083" s="7">
        <f t="shared" si="136"/>
        <v>99</v>
      </c>
      <c r="G1083" s="8"/>
      <c r="H1083" s="3"/>
      <c r="I1083" s="3"/>
      <c r="U1083" s="1">
        <v>1</v>
      </c>
    </row>
    <row r="1084" spans="1:21" ht="15.75" customHeight="1">
      <c r="A1084" s="66">
        <v>2204803</v>
      </c>
      <c r="B1084" s="66" t="s">
        <v>593</v>
      </c>
      <c r="C1084" s="48">
        <v>1.32</v>
      </c>
      <c r="D1084" s="9"/>
      <c r="E1084" s="10">
        <f t="shared" si="143"/>
        <v>0</v>
      </c>
      <c r="F1084" s="7">
        <f t="shared" ref="F1084:F1159" si="147">C1084*$H$3</f>
        <v>99</v>
      </c>
      <c r="G1084" s="8"/>
      <c r="H1084" s="3"/>
      <c r="I1084" s="3"/>
      <c r="U1084" s="1">
        <v>1</v>
      </c>
    </row>
    <row r="1085" spans="1:21" ht="15.75">
      <c r="A1085" s="70">
        <v>2204804</v>
      </c>
      <c r="B1085" s="70" t="s">
        <v>594</v>
      </c>
      <c r="C1085" s="48">
        <v>1.32</v>
      </c>
      <c r="D1085" s="9"/>
      <c r="E1085" s="10">
        <f t="shared" si="143"/>
        <v>0</v>
      </c>
      <c r="F1085" s="7">
        <f t="shared" si="147"/>
        <v>99</v>
      </c>
      <c r="G1085" s="8"/>
      <c r="H1085" s="3"/>
      <c r="I1085" s="3"/>
      <c r="U1085" s="1">
        <v>1</v>
      </c>
    </row>
    <row r="1086" spans="1:21" ht="15.75">
      <c r="A1086" s="66">
        <v>2204805</v>
      </c>
      <c r="B1086" s="96" t="s">
        <v>1053</v>
      </c>
      <c r="C1086" s="48">
        <v>1.59</v>
      </c>
      <c r="D1086" s="9"/>
      <c r="E1086" s="10">
        <f t="shared" si="143"/>
        <v>0</v>
      </c>
      <c r="F1086" s="7">
        <f t="shared" si="147"/>
        <v>119.25</v>
      </c>
      <c r="G1086" s="8"/>
      <c r="H1086" s="3"/>
      <c r="I1086" s="3"/>
      <c r="U1086" s="1">
        <v>1.2</v>
      </c>
    </row>
    <row r="1087" spans="1:21" ht="15.75">
      <c r="A1087" s="66">
        <v>2204806</v>
      </c>
      <c r="B1087" s="96" t="s">
        <v>1054</v>
      </c>
      <c r="C1087" s="48">
        <v>1.59</v>
      </c>
      <c r="D1087" s="9"/>
      <c r="E1087" s="10">
        <f t="shared" si="143"/>
        <v>0</v>
      </c>
      <c r="F1087" s="7">
        <f t="shared" si="147"/>
        <v>119.25</v>
      </c>
      <c r="G1087" s="8"/>
      <c r="H1087" s="3"/>
      <c r="I1087" s="3"/>
      <c r="U1087" s="1">
        <v>1.2</v>
      </c>
    </row>
    <row r="1088" spans="1:21" ht="15.75" customHeight="1">
      <c r="A1088" s="66">
        <v>2204901</v>
      </c>
      <c r="B1088" s="66" t="s">
        <v>595</v>
      </c>
      <c r="C1088" s="48">
        <v>1.98</v>
      </c>
      <c r="D1088" s="9"/>
      <c r="E1088" s="10">
        <f t="shared" si="143"/>
        <v>0</v>
      </c>
      <c r="F1088" s="7">
        <f t="shared" si="147"/>
        <v>148.5</v>
      </c>
      <c r="G1088" s="8"/>
      <c r="H1088" s="3"/>
      <c r="I1088" s="3"/>
      <c r="U1088" s="1">
        <v>1.5</v>
      </c>
    </row>
    <row r="1089" spans="1:21" ht="15.75">
      <c r="A1089" s="66">
        <v>2204902</v>
      </c>
      <c r="B1089" s="67" t="s">
        <v>596</v>
      </c>
      <c r="C1089" s="48">
        <v>1.59</v>
      </c>
      <c r="D1089" s="9"/>
      <c r="E1089" s="10">
        <f t="shared" si="143"/>
        <v>0</v>
      </c>
      <c r="F1089" s="7">
        <f t="shared" si="147"/>
        <v>119.25</v>
      </c>
      <c r="G1089" s="8"/>
      <c r="H1089" s="3"/>
      <c r="I1089" s="3"/>
      <c r="U1089" s="1">
        <v>1.2</v>
      </c>
    </row>
    <row r="1090" spans="1:21" ht="15.75" customHeight="1">
      <c r="A1090" s="66">
        <v>2204903</v>
      </c>
      <c r="B1090" s="67" t="s">
        <v>597</v>
      </c>
      <c r="C1090" s="48">
        <v>1.59</v>
      </c>
      <c r="D1090" s="9"/>
      <c r="E1090" s="10">
        <f t="shared" si="143"/>
        <v>0</v>
      </c>
      <c r="F1090" s="7">
        <f t="shared" si="147"/>
        <v>119.25</v>
      </c>
      <c r="G1090" s="8"/>
      <c r="H1090" s="3"/>
      <c r="I1090" s="3"/>
      <c r="U1090" s="1">
        <v>1.2</v>
      </c>
    </row>
    <row r="1091" spans="1:21" ht="15.75">
      <c r="A1091" s="66">
        <v>2204904</v>
      </c>
      <c r="B1091" s="67" t="s">
        <v>598</v>
      </c>
      <c r="C1091" s="48">
        <v>1.59</v>
      </c>
      <c r="D1091" s="9"/>
      <c r="E1091" s="10">
        <f t="shared" si="143"/>
        <v>0</v>
      </c>
      <c r="F1091" s="7">
        <f t="shared" si="147"/>
        <v>119.25</v>
      </c>
      <c r="G1091" s="8"/>
      <c r="H1091" s="3"/>
      <c r="I1091" s="3"/>
      <c r="U1091" s="1">
        <v>1.2</v>
      </c>
    </row>
    <row r="1092" spans="1:21" ht="15.75">
      <c r="A1092" s="70">
        <v>2204905</v>
      </c>
      <c r="B1092" s="71" t="s">
        <v>2000</v>
      </c>
      <c r="C1092" s="48">
        <v>1.19</v>
      </c>
      <c r="D1092" s="9"/>
      <c r="E1092" s="10">
        <f t="shared" si="143"/>
        <v>0</v>
      </c>
      <c r="F1092" s="7">
        <f t="shared" si="147"/>
        <v>89.25</v>
      </c>
      <c r="G1092" s="8"/>
      <c r="H1092" s="3"/>
      <c r="I1092" s="3"/>
      <c r="U1092" s="1">
        <v>0.9</v>
      </c>
    </row>
    <row r="1093" spans="1:21" ht="15.75">
      <c r="A1093" s="70">
        <v>2204910</v>
      </c>
      <c r="B1093" s="71" t="s">
        <v>2001</v>
      </c>
      <c r="C1093" s="48">
        <v>1.32</v>
      </c>
      <c r="D1093" s="9"/>
      <c r="E1093" s="10">
        <f t="shared" si="143"/>
        <v>0</v>
      </c>
      <c r="F1093" s="7">
        <f t="shared" ref="F1093" si="148">C1093*$H$3</f>
        <v>99</v>
      </c>
      <c r="G1093" s="8"/>
      <c r="H1093" s="3"/>
      <c r="I1093" s="3"/>
      <c r="U1093" s="1">
        <v>1</v>
      </c>
    </row>
    <row r="1094" spans="1:21" ht="15.75" customHeight="1">
      <c r="A1094" s="66">
        <v>2204906</v>
      </c>
      <c r="B1094" s="66" t="s">
        <v>599</v>
      </c>
      <c r="C1094" s="48">
        <v>1.32</v>
      </c>
      <c r="D1094" s="9"/>
      <c r="E1094" s="10">
        <f t="shared" si="143"/>
        <v>0</v>
      </c>
      <c r="F1094" s="7">
        <f t="shared" si="147"/>
        <v>99</v>
      </c>
      <c r="G1094" s="8" t="s">
        <v>48</v>
      </c>
      <c r="H1094" s="3"/>
      <c r="I1094" s="3"/>
      <c r="U1094" s="1">
        <v>1</v>
      </c>
    </row>
    <row r="1095" spans="1:21" ht="15.75" customHeight="1">
      <c r="A1095" s="66">
        <v>2204907</v>
      </c>
      <c r="B1095" s="66" t="s">
        <v>600</v>
      </c>
      <c r="C1095" s="48">
        <v>1.32</v>
      </c>
      <c r="D1095" s="9"/>
      <c r="E1095" s="10">
        <f t="shared" si="143"/>
        <v>0</v>
      </c>
      <c r="F1095" s="7">
        <f t="shared" si="147"/>
        <v>99</v>
      </c>
      <c r="G1095" s="8" t="s">
        <v>48</v>
      </c>
      <c r="H1095" s="3"/>
      <c r="I1095" s="3"/>
      <c r="U1095" s="1">
        <v>1</v>
      </c>
    </row>
    <row r="1096" spans="1:21" ht="15.75" customHeight="1">
      <c r="A1096" s="66">
        <v>2204908</v>
      </c>
      <c r="B1096" s="96" t="s">
        <v>1103</v>
      </c>
      <c r="C1096" s="48">
        <v>1.98</v>
      </c>
      <c r="D1096" s="9"/>
      <c r="E1096" s="10">
        <f t="shared" si="143"/>
        <v>0</v>
      </c>
      <c r="F1096" s="7">
        <f t="shared" si="147"/>
        <v>148.5</v>
      </c>
      <c r="G1096" s="8" t="s">
        <v>48</v>
      </c>
      <c r="H1096" s="3"/>
      <c r="I1096" s="3"/>
      <c r="U1096" s="1">
        <v>1.5</v>
      </c>
    </row>
    <row r="1097" spans="1:21" ht="15.75" customHeight="1">
      <c r="A1097" s="66">
        <v>2204909</v>
      </c>
      <c r="B1097" s="116" t="s">
        <v>1055</v>
      </c>
      <c r="C1097" s="48">
        <v>1.98</v>
      </c>
      <c r="D1097" s="9"/>
      <c r="E1097" s="10">
        <f t="shared" si="143"/>
        <v>0</v>
      </c>
      <c r="F1097" s="7">
        <f t="shared" si="147"/>
        <v>148.5</v>
      </c>
      <c r="G1097" s="8" t="s">
        <v>48</v>
      </c>
      <c r="H1097" s="3"/>
      <c r="I1097" s="3"/>
      <c r="U1097" s="1">
        <v>1.5</v>
      </c>
    </row>
    <row r="1098" spans="1:21" ht="15.75">
      <c r="A1098" s="66">
        <v>2205001</v>
      </c>
      <c r="B1098" s="66" t="s">
        <v>601</v>
      </c>
      <c r="C1098" s="48">
        <v>1.85</v>
      </c>
      <c r="D1098" s="9"/>
      <c r="E1098" s="10">
        <f t="shared" si="143"/>
        <v>0</v>
      </c>
      <c r="F1098" s="7">
        <f t="shared" si="147"/>
        <v>138.75</v>
      </c>
      <c r="G1098" s="8" t="s">
        <v>48</v>
      </c>
      <c r="H1098" s="3"/>
      <c r="I1098" s="3"/>
      <c r="U1098" s="1">
        <v>1.4</v>
      </c>
    </row>
    <row r="1099" spans="1:21" ht="15.75" customHeight="1">
      <c r="A1099" s="66">
        <v>2205002</v>
      </c>
      <c r="B1099" s="66" t="s">
        <v>602</v>
      </c>
      <c r="C1099" s="48">
        <v>1.98</v>
      </c>
      <c r="D1099" s="9"/>
      <c r="E1099" s="10">
        <f t="shared" si="143"/>
        <v>0</v>
      </c>
      <c r="F1099" s="7">
        <f t="shared" si="147"/>
        <v>148.5</v>
      </c>
      <c r="G1099" s="8"/>
      <c r="H1099" s="3"/>
      <c r="I1099" s="3"/>
      <c r="U1099" s="1">
        <v>1.5</v>
      </c>
    </row>
    <row r="1100" spans="1:21" ht="15.75" customHeight="1">
      <c r="A1100" s="66">
        <v>2205003</v>
      </c>
      <c r="B1100" s="67" t="s">
        <v>603</v>
      </c>
      <c r="C1100" s="48">
        <v>1.85</v>
      </c>
      <c r="D1100" s="9"/>
      <c r="E1100" s="10">
        <f t="shared" si="143"/>
        <v>0</v>
      </c>
      <c r="F1100" s="7">
        <f t="shared" si="147"/>
        <v>138.75</v>
      </c>
      <c r="G1100" s="8"/>
      <c r="H1100" s="3"/>
      <c r="I1100" s="3"/>
      <c r="U1100" s="1">
        <v>1.4</v>
      </c>
    </row>
    <row r="1101" spans="1:21" ht="15.75" customHeight="1">
      <c r="A1101" s="66">
        <v>2205004</v>
      </c>
      <c r="B1101" s="66" t="s">
        <v>604</v>
      </c>
      <c r="C1101" s="48">
        <v>1.85</v>
      </c>
      <c r="D1101" s="9"/>
      <c r="E1101" s="10">
        <f t="shared" ref="E1101:E1164" si="149">D1101*C1101</f>
        <v>0</v>
      </c>
      <c r="F1101" s="7">
        <f t="shared" si="147"/>
        <v>138.75</v>
      </c>
      <c r="G1101" s="8" t="s">
        <v>48</v>
      </c>
      <c r="H1101" s="3"/>
      <c r="I1101" s="3"/>
      <c r="U1101" s="1">
        <v>1.4</v>
      </c>
    </row>
    <row r="1102" spans="1:21" ht="15.75">
      <c r="A1102" s="66">
        <v>2205005</v>
      </c>
      <c r="B1102" s="96" t="s">
        <v>1056</v>
      </c>
      <c r="C1102" s="48">
        <v>2.64</v>
      </c>
      <c r="D1102" s="9"/>
      <c r="E1102" s="10">
        <f t="shared" si="149"/>
        <v>0</v>
      </c>
      <c r="F1102" s="7">
        <f t="shared" si="147"/>
        <v>198</v>
      </c>
      <c r="G1102" s="8" t="s">
        <v>48</v>
      </c>
      <c r="H1102" s="3"/>
      <c r="I1102" s="3"/>
      <c r="U1102" s="1">
        <v>2</v>
      </c>
    </row>
    <row r="1103" spans="1:21" ht="15.75" customHeight="1">
      <c r="A1103" s="66">
        <v>2204171</v>
      </c>
      <c r="B1103" s="49" t="s">
        <v>1350</v>
      </c>
      <c r="C1103" s="48">
        <v>6.6</v>
      </c>
      <c r="D1103" s="9"/>
      <c r="E1103" s="10">
        <f t="shared" si="149"/>
        <v>0</v>
      </c>
      <c r="F1103" s="7">
        <f t="shared" si="147"/>
        <v>495</v>
      </c>
      <c r="G1103" s="8"/>
      <c r="H1103" s="3"/>
      <c r="I1103" s="3"/>
      <c r="U1103" s="1">
        <v>5</v>
      </c>
    </row>
    <row r="1104" spans="1:21" ht="15.75" customHeight="1">
      <c r="A1104" s="66">
        <v>2204172</v>
      </c>
      <c r="B1104" s="49" t="s">
        <v>1351</v>
      </c>
      <c r="C1104" s="48">
        <v>6.6</v>
      </c>
      <c r="D1104" s="9"/>
      <c r="E1104" s="10">
        <f t="shared" si="149"/>
        <v>0</v>
      </c>
      <c r="F1104" s="7">
        <f t="shared" si="147"/>
        <v>495</v>
      </c>
      <c r="G1104" s="8"/>
      <c r="H1104" s="3"/>
      <c r="I1104" s="3"/>
      <c r="U1104" s="1">
        <v>5</v>
      </c>
    </row>
    <row r="1105" spans="1:21" ht="15.75" customHeight="1">
      <c r="A1105" s="66">
        <v>2204173</v>
      </c>
      <c r="B1105" s="49" t="s">
        <v>1352</v>
      </c>
      <c r="C1105" s="48">
        <v>6.6</v>
      </c>
      <c r="D1105" s="9"/>
      <c r="E1105" s="10">
        <f t="shared" si="149"/>
        <v>0</v>
      </c>
      <c r="F1105" s="7">
        <f t="shared" si="147"/>
        <v>495</v>
      </c>
      <c r="G1105" s="8"/>
      <c r="H1105" s="3"/>
      <c r="I1105" s="3"/>
      <c r="U1105" s="1">
        <v>5</v>
      </c>
    </row>
    <row r="1106" spans="1:21" ht="15.75">
      <c r="A1106" s="66">
        <v>2204174</v>
      </c>
      <c r="B1106" s="49" t="s">
        <v>1353</v>
      </c>
      <c r="C1106" s="48">
        <v>6.6</v>
      </c>
      <c r="D1106" s="9"/>
      <c r="E1106" s="10">
        <f t="shared" si="149"/>
        <v>0</v>
      </c>
      <c r="F1106" s="7">
        <f t="shared" si="147"/>
        <v>495</v>
      </c>
      <c r="G1106" s="8"/>
      <c r="H1106" s="3"/>
      <c r="I1106" s="3"/>
      <c r="U1106" s="1">
        <v>5</v>
      </c>
    </row>
    <row r="1107" spans="1:21" ht="15.75" customHeight="1">
      <c r="A1107" s="66">
        <v>2204281</v>
      </c>
      <c r="B1107" s="67" t="s">
        <v>1110</v>
      </c>
      <c r="C1107" s="48">
        <v>6.6</v>
      </c>
      <c r="D1107" s="12"/>
      <c r="E1107" s="10">
        <f t="shared" si="149"/>
        <v>0</v>
      </c>
      <c r="F1107" s="7">
        <f t="shared" si="147"/>
        <v>495</v>
      </c>
      <c r="G1107" s="8"/>
      <c r="H1107" s="3"/>
      <c r="I1107" s="3"/>
      <c r="U1107" s="1">
        <v>5</v>
      </c>
    </row>
    <row r="1108" spans="1:21" ht="15.75" customHeight="1">
      <c r="A1108" s="69">
        <v>2204282</v>
      </c>
      <c r="B1108" s="69" t="s">
        <v>1111</v>
      </c>
      <c r="C1108" s="75">
        <v>6.6</v>
      </c>
      <c r="D1108" s="12"/>
      <c r="E1108" s="10">
        <f t="shared" si="149"/>
        <v>0</v>
      </c>
      <c r="F1108" s="7">
        <f t="shared" si="147"/>
        <v>495</v>
      </c>
      <c r="G1108" s="8"/>
      <c r="H1108" s="3"/>
      <c r="I1108" s="3"/>
      <c r="U1108" s="11">
        <v>5</v>
      </c>
    </row>
    <row r="1109" spans="1:21" ht="15.75" customHeight="1">
      <c r="A1109" s="66">
        <v>2205101</v>
      </c>
      <c r="B1109" s="67" t="s">
        <v>605</v>
      </c>
      <c r="C1109" s="48">
        <v>6.6</v>
      </c>
      <c r="D1109" s="9"/>
      <c r="E1109" s="10">
        <f t="shared" si="149"/>
        <v>0</v>
      </c>
      <c r="F1109" s="7">
        <f t="shared" si="147"/>
        <v>495</v>
      </c>
      <c r="G1109" s="8"/>
      <c r="H1109" s="3"/>
      <c r="I1109" s="3"/>
      <c r="U1109" s="1">
        <v>5</v>
      </c>
    </row>
    <row r="1110" spans="1:21" ht="15.75">
      <c r="A1110" s="66">
        <v>2205102</v>
      </c>
      <c r="B1110" s="67" t="s">
        <v>606</v>
      </c>
      <c r="C1110" s="48">
        <v>5.28</v>
      </c>
      <c r="D1110" s="9"/>
      <c r="E1110" s="10">
        <f t="shared" si="149"/>
        <v>0</v>
      </c>
      <c r="F1110" s="7">
        <f t="shared" si="147"/>
        <v>396</v>
      </c>
      <c r="G1110" s="8"/>
      <c r="H1110" s="3"/>
      <c r="I1110" s="3"/>
      <c r="U1110" s="1">
        <v>4</v>
      </c>
    </row>
    <row r="1111" spans="1:21" ht="15.75">
      <c r="A1111" s="66">
        <v>2205103</v>
      </c>
      <c r="B1111" s="67" t="s">
        <v>607</v>
      </c>
      <c r="C1111" s="48">
        <v>6.6</v>
      </c>
      <c r="D1111" s="9"/>
      <c r="E1111" s="10">
        <f t="shared" si="149"/>
        <v>0</v>
      </c>
      <c r="F1111" s="7">
        <f t="shared" si="147"/>
        <v>495</v>
      </c>
      <c r="G1111" s="8"/>
      <c r="H1111" s="3"/>
      <c r="I1111" s="3"/>
      <c r="U1111" s="1">
        <v>5</v>
      </c>
    </row>
    <row r="1112" spans="1:21" ht="15.75">
      <c r="A1112" s="70">
        <v>2205104</v>
      </c>
      <c r="B1112" s="70" t="s">
        <v>608</v>
      </c>
      <c r="C1112" s="48">
        <v>6.6</v>
      </c>
      <c r="D1112" s="9"/>
      <c r="E1112" s="10">
        <f t="shared" si="149"/>
        <v>0</v>
      </c>
      <c r="F1112" s="7">
        <f t="shared" si="147"/>
        <v>495</v>
      </c>
      <c r="G1112" s="8"/>
      <c r="H1112" s="3"/>
      <c r="I1112" s="3"/>
      <c r="U1112" s="1">
        <v>5</v>
      </c>
    </row>
    <row r="1113" spans="1:21" ht="15.75">
      <c r="A1113" s="69">
        <v>2205161</v>
      </c>
      <c r="B1113" s="80" t="s">
        <v>1278</v>
      </c>
      <c r="C1113" s="48">
        <v>1.59</v>
      </c>
      <c r="D1113" s="9"/>
      <c r="E1113" s="10">
        <f t="shared" si="149"/>
        <v>0</v>
      </c>
      <c r="F1113" s="7">
        <f t="shared" si="147"/>
        <v>119.25</v>
      </c>
      <c r="G1113" s="8"/>
      <c r="H1113" s="3"/>
      <c r="I1113" s="3"/>
      <c r="U1113" s="1">
        <v>1.2</v>
      </c>
    </row>
    <row r="1114" spans="1:21" ht="15.75">
      <c r="A1114" s="69">
        <v>2205162</v>
      </c>
      <c r="B1114" s="80" t="s">
        <v>1279</v>
      </c>
      <c r="C1114" s="48">
        <v>1.59</v>
      </c>
      <c r="D1114" s="9"/>
      <c r="E1114" s="10">
        <f t="shared" si="149"/>
        <v>0</v>
      </c>
      <c r="F1114" s="7">
        <f t="shared" si="147"/>
        <v>119.25</v>
      </c>
      <c r="G1114" s="8"/>
      <c r="H1114" s="3"/>
      <c r="I1114" s="3"/>
      <c r="U1114" s="1">
        <v>1.2</v>
      </c>
    </row>
    <row r="1115" spans="1:21" ht="30.75" customHeight="1">
      <c r="A1115" s="69">
        <v>2205163</v>
      </c>
      <c r="B1115" s="80" t="s">
        <v>1280</v>
      </c>
      <c r="C1115" s="48">
        <v>1.59</v>
      </c>
      <c r="D1115" s="9"/>
      <c r="E1115" s="10">
        <f t="shared" si="149"/>
        <v>0</v>
      </c>
      <c r="F1115" s="7">
        <f t="shared" si="147"/>
        <v>119.25</v>
      </c>
      <c r="G1115" s="8" t="s">
        <v>48</v>
      </c>
      <c r="H1115" s="3"/>
      <c r="I1115" s="3"/>
      <c r="U1115" s="1">
        <v>1.2</v>
      </c>
    </row>
    <row r="1116" spans="1:21" ht="15.75" customHeight="1">
      <c r="A1116" s="69">
        <v>2205164</v>
      </c>
      <c r="B1116" s="69" t="s">
        <v>1609</v>
      </c>
      <c r="C1116" s="48">
        <v>1.59</v>
      </c>
      <c r="D1116" s="9"/>
      <c r="E1116" s="10">
        <f t="shared" si="149"/>
        <v>0</v>
      </c>
      <c r="F1116" s="7">
        <f t="shared" si="147"/>
        <v>119.25</v>
      </c>
      <c r="G1116" s="8" t="s">
        <v>48</v>
      </c>
      <c r="H1116" s="3"/>
      <c r="I1116" s="3"/>
      <c r="U1116" s="1">
        <v>1.2</v>
      </c>
    </row>
    <row r="1117" spans="1:21" ht="15.75">
      <c r="A1117" s="69">
        <v>2205165</v>
      </c>
      <c r="B1117" s="80" t="s">
        <v>1281</v>
      </c>
      <c r="C1117" s="48">
        <v>1.59</v>
      </c>
      <c r="D1117" s="9"/>
      <c r="E1117" s="10">
        <f t="shared" si="149"/>
        <v>0</v>
      </c>
      <c r="F1117" s="7">
        <f t="shared" si="147"/>
        <v>119.25</v>
      </c>
      <c r="G1117" s="8"/>
      <c r="H1117" s="3"/>
      <c r="I1117" s="3"/>
      <c r="U1117" s="1">
        <v>1.2</v>
      </c>
    </row>
    <row r="1118" spans="1:21" ht="15.75">
      <c r="A1118" s="69">
        <v>2205166</v>
      </c>
      <c r="B1118" s="80" t="s">
        <v>1282</v>
      </c>
      <c r="C1118" s="48">
        <v>1.59</v>
      </c>
      <c r="D1118" s="9"/>
      <c r="E1118" s="10">
        <f t="shared" si="149"/>
        <v>0</v>
      </c>
      <c r="F1118" s="7">
        <f t="shared" si="147"/>
        <v>119.25</v>
      </c>
      <c r="G1118" s="8"/>
      <c r="H1118" s="3"/>
      <c r="I1118" s="3"/>
      <c r="U1118" s="1">
        <v>1.2</v>
      </c>
    </row>
    <row r="1119" spans="1:21" ht="15.75">
      <c r="A1119" s="69">
        <v>2205167</v>
      </c>
      <c r="B1119" s="117" t="s">
        <v>1483</v>
      </c>
      <c r="C1119" s="48">
        <v>2.38</v>
      </c>
      <c r="D1119" s="9"/>
      <c r="E1119" s="10">
        <f t="shared" si="149"/>
        <v>0</v>
      </c>
      <c r="F1119" s="7">
        <f t="shared" ref="F1119:F1121" si="150">C1119*$H$3</f>
        <v>178.5</v>
      </c>
      <c r="G1119" s="8"/>
      <c r="H1119" s="3"/>
      <c r="I1119" s="3"/>
      <c r="U1119" s="1">
        <v>1.8</v>
      </c>
    </row>
    <row r="1120" spans="1:21" ht="15.75">
      <c r="A1120" s="69">
        <v>2205168</v>
      </c>
      <c r="B1120" s="117" t="s">
        <v>1484</v>
      </c>
      <c r="C1120" s="48">
        <v>2.38</v>
      </c>
      <c r="D1120" s="9"/>
      <c r="E1120" s="10">
        <f t="shared" si="149"/>
        <v>0</v>
      </c>
      <c r="F1120" s="7">
        <f t="shared" si="150"/>
        <v>178.5</v>
      </c>
      <c r="G1120" s="8"/>
      <c r="H1120" s="3"/>
      <c r="I1120" s="3"/>
      <c r="U1120" s="1">
        <v>1.8</v>
      </c>
    </row>
    <row r="1121" spans="1:21" ht="15.75" customHeight="1">
      <c r="A1121" s="69">
        <v>2205201</v>
      </c>
      <c r="B1121" s="69" t="s">
        <v>609</v>
      </c>
      <c r="C1121" s="75">
        <v>0.66</v>
      </c>
      <c r="D1121" s="12"/>
      <c r="E1121" s="10">
        <f t="shared" si="149"/>
        <v>0</v>
      </c>
      <c r="F1121" s="7">
        <f t="shared" si="150"/>
        <v>49.5</v>
      </c>
      <c r="G1121" s="8" t="s">
        <v>48</v>
      </c>
      <c r="H1121" s="3"/>
      <c r="I1121" s="3"/>
      <c r="U1121" s="11">
        <v>0.5</v>
      </c>
    </row>
    <row r="1122" spans="1:21" ht="15.75">
      <c r="A1122" s="66">
        <v>2205901</v>
      </c>
      <c r="B1122" s="67" t="s">
        <v>1355</v>
      </c>
      <c r="C1122" s="48">
        <v>1.98</v>
      </c>
      <c r="D1122" s="9"/>
      <c r="E1122" s="10">
        <f t="shared" si="149"/>
        <v>0</v>
      </c>
      <c r="F1122" s="7">
        <f t="shared" ref="F1122:F1127" si="151">C1122*$H$3</f>
        <v>148.5</v>
      </c>
      <c r="G1122" s="8"/>
      <c r="H1122" s="3"/>
      <c r="I1122" s="3"/>
      <c r="U1122" s="1">
        <v>1.5</v>
      </c>
    </row>
    <row r="1123" spans="1:21" ht="15.75">
      <c r="A1123" s="66">
        <v>2205902</v>
      </c>
      <c r="B1123" s="67" t="s">
        <v>1356</v>
      </c>
      <c r="C1123" s="48">
        <v>1.98</v>
      </c>
      <c r="D1123" s="9"/>
      <c r="E1123" s="10">
        <f t="shared" si="149"/>
        <v>0</v>
      </c>
      <c r="F1123" s="7">
        <f t="shared" si="151"/>
        <v>148.5</v>
      </c>
      <c r="G1123" s="8"/>
      <c r="H1123" s="3"/>
      <c r="I1123" s="3"/>
      <c r="U1123" s="1">
        <v>1.5</v>
      </c>
    </row>
    <row r="1124" spans="1:21" ht="15.75">
      <c r="A1124" s="66">
        <v>2205903</v>
      </c>
      <c r="B1124" s="67" t="s">
        <v>1357</v>
      </c>
      <c r="C1124" s="48">
        <v>1.98</v>
      </c>
      <c r="D1124" s="9"/>
      <c r="E1124" s="10">
        <f t="shared" si="149"/>
        <v>0</v>
      </c>
      <c r="F1124" s="7">
        <f t="shared" si="151"/>
        <v>148.5</v>
      </c>
      <c r="G1124" s="8"/>
      <c r="H1124" s="3"/>
      <c r="I1124" s="3"/>
      <c r="U1124" s="1">
        <v>1.5</v>
      </c>
    </row>
    <row r="1125" spans="1:21" ht="15.75">
      <c r="A1125" s="66">
        <v>2205904</v>
      </c>
      <c r="B1125" s="67" t="s">
        <v>1358</v>
      </c>
      <c r="C1125" s="48">
        <v>2.12</v>
      </c>
      <c r="D1125" s="9"/>
      <c r="E1125" s="10">
        <f t="shared" si="149"/>
        <v>0</v>
      </c>
      <c r="F1125" s="7">
        <f t="shared" si="151"/>
        <v>159</v>
      </c>
      <c r="G1125" s="8"/>
      <c r="H1125" s="3"/>
      <c r="I1125" s="3"/>
      <c r="U1125" s="1">
        <v>1.6</v>
      </c>
    </row>
    <row r="1126" spans="1:21" ht="15.75">
      <c r="A1126" s="66">
        <v>2205905</v>
      </c>
      <c r="B1126" s="67" t="s">
        <v>1359</v>
      </c>
      <c r="C1126" s="48">
        <v>2.38</v>
      </c>
      <c r="D1126" s="9"/>
      <c r="E1126" s="10">
        <f t="shared" si="149"/>
        <v>0</v>
      </c>
      <c r="F1126" s="7">
        <f t="shared" si="151"/>
        <v>178.5</v>
      </c>
      <c r="G1126" s="8"/>
      <c r="H1126" s="3"/>
      <c r="I1126" s="3"/>
      <c r="U1126" s="1">
        <v>1.8</v>
      </c>
    </row>
    <row r="1127" spans="1:21" ht="15.75">
      <c r="A1127" s="66">
        <v>2205906</v>
      </c>
      <c r="B1127" s="67" t="s">
        <v>1360</v>
      </c>
      <c r="C1127" s="48">
        <v>1.98</v>
      </c>
      <c r="D1127" s="9"/>
      <c r="E1127" s="10">
        <f t="shared" si="149"/>
        <v>0</v>
      </c>
      <c r="F1127" s="7">
        <f t="shared" si="151"/>
        <v>148.5</v>
      </c>
      <c r="G1127" s="8"/>
      <c r="H1127" s="3"/>
      <c r="I1127" s="3"/>
      <c r="U1127" s="1">
        <v>1.5</v>
      </c>
    </row>
    <row r="1128" spans="1:21" ht="15.75">
      <c r="A1128" s="66">
        <v>2206001</v>
      </c>
      <c r="B1128" s="66" t="s">
        <v>610</v>
      </c>
      <c r="C1128" s="48">
        <v>19.8</v>
      </c>
      <c r="D1128" s="9"/>
      <c r="E1128" s="10">
        <f t="shared" si="149"/>
        <v>0</v>
      </c>
      <c r="F1128" s="7">
        <f t="shared" si="147"/>
        <v>1485</v>
      </c>
      <c r="G1128" s="8"/>
      <c r="H1128" s="3"/>
      <c r="I1128" s="3"/>
      <c r="U1128" s="1">
        <v>15</v>
      </c>
    </row>
    <row r="1129" spans="1:21" ht="15.75" customHeight="1">
      <c r="A1129" s="66">
        <v>2206002</v>
      </c>
      <c r="B1129" s="49" t="s">
        <v>611</v>
      </c>
      <c r="C1129" s="48">
        <v>11.22</v>
      </c>
      <c r="D1129" s="9"/>
      <c r="E1129" s="10">
        <f t="shared" si="149"/>
        <v>0</v>
      </c>
      <c r="F1129" s="7">
        <f t="shared" si="147"/>
        <v>841.5</v>
      </c>
      <c r="G1129" s="8"/>
      <c r="H1129" s="13"/>
      <c r="I1129" s="13"/>
      <c r="U1129" s="1">
        <v>8.5</v>
      </c>
    </row>
    <row r="1130" spans="1:21" ht="15.75">
      <c r="A1130" s="66">
        <v>2206003</v>
      </c>
      <c r="B1130" s="10" t="s">
        <v>612</v>
      </c>
      <c r="C1130" s="48">
        <v>15.84</v>
      </c>
      <c r="D1130" s="9"/>
      <c r="E1130" s="10">
        <f t="shared" si="149"/>
        <v>0</v>
      </c>
      <c r="F1130" s="7">
        <f t="shared" si="147"/>
        <v>1188</v>
      </c>
      <c r="G1130" s="8"/>
      <c r="H1130" s="13"/>
      <c r="I1130" s="13"/>
      <c r="U1130" s="1">
        <v>12</v>
      </c>
    </row>
    <row r="1131" spans="1:21" ht="15.75">
      <c r="A1131" s="66">
        <v>2206021</v>
      </c>
      <c r="B1131" s="49" t="s">
        <v>613</v>
      </c>
      <c r="C1131" s="48">
        <v>1.32</v>
      </c>
      <c r="D1131" s="9"/>
      <c r="E1131" s="10">
        <f t="shared" si="149"/>
        <v>0</v>
      </c>
      <c r="F1131" s="7">
        <f t="shared" si="147"/>
        <v>99</v>
      </c>
      <c r="G1131" s="8"/>
      <c r="H1131" s="13"/>
      <c r="I1131" s="13"/>
      <c r="U1131" s="1">
        <v>1</v>
      </c>
    </row>
    <row r="1132" spans="1:21" ht="15.75" customHeight="1">
      <c r="A1132" s="66">
        <v>2206022</v>
      </c>
      <c r="B1132" s="10" t="s">
        <v>614</v>
      </c>
      <c r="C1132" s="48">
        <v>3.3</v>
      </c>
      <c r="D1132" s="9"/>
      <c r="E1132" s="10">
        <f t="shared" si="149"/>
        <v>0</v>
      </c>
      <c r="F1132" s="7">
        <f t="shared" si="147"/>
        <v>247.5</v>
      </c>
      <c r="G1132" s="8"/>
      <c r="H1132" s="13"/>
      <c r="I1132" s="13"/>
      <c r="U1132" s="1">
        <v>2.5</v>
      </c>
    </row>
    <row r="1133" spans="1:21" ht="15.75">
      <c r="A1133" s="66">
        <v>2206023</v>
      </c>
      <c r="B1133" s="49" t="s">
        <v>615</v>
      </c>
      <c r="C1133" s="48">
        <v>1.98</v>
      </c>
      <c r="D1133" s="9"/>
      <c r="E1133" s="10">
        <f t="shared" si="149"/>
        <v>0</v>
      </c>
      <c r="F1133" s="7">
        <f t="shared" si="147"/>
        <v>148.5</v>
      </c>
      <c r="G1133" s="8"/>
      <c r="H1133" s="13"/>
      <c r="I1133" s="13"/>
      <c r="U1133" s="1">
        <v>1.5</v>
      </c>
    </row>
    <row r="1134" spans="1:21" ht="15.75">
      <c r="A1134" s="66">
        <v>2206024</v>
      </c>
      <c r="B1134" s="49" t="s">
        <v>616</v>
      </c>
      <c r="C1134" s="48">
        <v>2.64</v>
      </c>
      <c r="D1134" s="9"/>
      <c r="E1134" s="10">
        <f t="shared" si="149"/>
        <v>0</v>
      </c>
      <c r="F1134" s="7">
        <f t="shared" si="147"/>
        <v>198</v>
      </c>
      <c r="G1134" s="8"/>
      <c r="H1134" s="13"/>
      <c r="I1134" s="13"/>
      <c r="U1134" s="1">
        <v>2</v>
      </c>
    </row>
    <row r="1135" spans="1:21" ht="15.75" customHeight="1">
      <c r="A1135" s="66">
        <v>2206051</v>
      </c>
      <c r="B1135" s="10" t="s">
        <v>617</v>
      </c>
      <c r="C1135" s="48">
        <v>5.94</v>
      </c>
      <c r="D1135" s="9"/>
      <c r="E1135" s="10">
        <f t="shared" si="149"/>
        <v>0</v>
      </c>
      <c r="F1135" s="7">
        <f t="shared" si="147"/>
        <v>445.50000000000006</v>
      </c>
      <c r="G1135" s="8"/>
      <c r="H1135" s="13"/>
      <c r="I1135" s="13"/>
      <c r="U1135" s="1">
        <v>4.5</v>
      </c>
    </row>
    <row r="1136" spans="1:21" ht="15.75" customHeight="1">
      <c r="A1136" s="66">
        <v>2206061</v>
      </c>
      <c r="B1136" s="49" t="s">
        <v>1586</v>
      </c>
      <c r="C1136" s="75">
        <v>14.52</v>
      </c>
      <c r="D1136" s="9"/>
      <c r="E1136" s="10">
        <f t="shared" si="149"/>
        <v>0</v>
      </c>
      <c r="F1136" s="7">
        <f t="shared" si="147"/>
        <v>1089</v>
      </c>
      <c r="G1136" s="8" t="s">
        <v>48</v>
      </c>
      <c r="H1136" s="13"/>
      <c r="I1136" s="13"/>
      <c r="U1136" s="11">
        <v>11</v>
      </c>
    </row>
    <row r="1137" spans="1:21" ht="15.75">
      <c r="A1137" s="69">
        <v>2206081</v>
      </c>
      <c r="B1137" s="72" t="s">
        <v>1799</v>
      </c>
      <c r="C1137" s="75">
        <v>5.28</v>
      </c>
      <c r="D1137" s="12"/>
      <c r="E1137" s="10">
        <f t="shared" si="149"/>
        <v>0</v>
      </c>
      <c r="F1137" s="7">
        <f t="shared" si="147"/>
        <v>396</v>
      </c>
      <c r="G1137" s="8"/>
      <c r="H1137" s="13"/>
      <c r="I1137" s="13"/>
      <c r="U1137" s="11">
        <v>4</v>
      </c>
    </row>
    <row r="1138" spans="1:21" ht="15.75" customHeight="1">
      <c r="A1138" s="70">
        <v>2206101</v>
      </c>
      <c r="B1138" s="73" t="s">
        <v>618</v>
      </c>
      <c r="C1138" s="48">
        <v>13.2</v>
      </c>
      <c r="D1138" s="9"/>
      <c r="E1138" s="10">
        <f t="shared" si="149"/>
        <v>0</v>
      </c>
      <c r="F1138" s="7">
        <f t="shared" si="147"/>
        <v>990</v>
      </c>
      <c r="G1138" s="8"/>
      <c r="H1138" s="3"/>
      <c r="I1138" s="3"/>
      <c r="U1138" s="1">
        <v>10</v>
      </c>
    </row>
    <row r="1139" spans="1:21" ht="15.75" customHeight="1">
      <c r="A1139" s="66">
        <v>2206102</v>
      </c>
      <c r="B1139" s="10" t="s">
        <v>619</v>
      </c>
      <c r="C1139" s="48">
        <v>13.2</v>
      </c>
      <c r="D1139" s="9"/>
      <c r="E1139" s="10">
        <f t="shared" si="149"/>
        <v>0</v>
      </c>
      <c r="F1139" s="7">
        <f t="shared" si="147"/>
        <v>990</v>
      </c>
      <c r="G1139" s="8"/>
      <c r="H1139" s="13"/>
      <c r="I1139" s="13"/>
      <c r="U1139" s="1">
        <v>10</v>
      </c>
    </row>
    <row r="1140" spans="1:21" ht="15.75">
      <c r="A1140" s="66">
        <v>2206201</v>
      </c>
      <c r="B1140" s="49" t="s">
        <v>1172</v>
      </c>
      <c r="C1140" s="48">
        <v>4.62</v>
      </c>
      <c r="D1140" s="9"/>
      <c r="E1140" s="10">
        <f t="shared" si="149"/>
        <v>0</v>
      </c>
      <c r="F1140" s="7">
        <f t="shared" si="147"/>
        <v>346.5</v>
      </c>
      <c r="G1140" s="8"/>
      <c r="H1140" s="13"/>
      <c r="I1140" s="13"/>
      <c r="U1140" s="1">
        <v>3.5</v>
      </c>
    </row>
    <row r="1141" spans="1:21" ht="15.75">
      <c r="A1141" s="66">
        <v>2206202</v>
      </c>
      <c r="B1141" s="49" t="s">
        <v>1171</v>
      </c>
      <c r="C1141" s="48">
        <v>4.62</v>
      </c>
      <c r="D1141" s="9"/>
      <c r="E1141" s="10">
        <f t="shared" si="149"/>
        <v>0</v>
      </c>
      <c r="F1141" s="7">
        <f t="shared" si="147"/>
        <v>346.5</v>
      </c>
      <c r="G1141" s="8"/>
      <c r="H1141" s="13"/>
      <c r="I1141" s="13"/>
      <c r="U1141" s="1">
        <v>3.5</v>
      </c>
    </row>
    <row r="1142" spans="1:21" ht="15.75" customHeight="1">
      <c r="A1142" s="66">
        <v>2206203</v>
      </c>
      <c r="B1142" s="10" t="s">
        <v>1170</v>
      </c>
      <c r="C1142" s="48">
        <v>5.28</v>
      </c>
      <c r="D1142" s="9"/>
      <c r="E1142" s="10">
        <f t="shared" si="149"/>
        <v>0</v>
      </c>
      <c r="F1142" s="7">
        <f t="shared" si="147"/>
        <v>396</v>
      </c>
      <c r="G1142" s="8"/>
      <c r="H1142" s="13"/>
      <c r="I1142" s="13"/>
      <c r="U1142" s="1">
        <v>4</v>
      </c>
    </row>
    <row r="1143" spans="1:21" ht="15.75">
      <c r="A1143" s="66">
        <v>2206204</v>
      </c>
      <c r="B1143" s="49" t="s">
        <v>1173</v>
      </c>
      <c r="C1143" s="48">
        <v>4.62</v>
      </c>
      <c r="D1143" s="9"/>
      <c r="E1143" s="10">
        <f t="shared" si="149"/>
        <v>0</v>
      </c>
      <c r="F1143" s="7">
        <f t="shared" si="147"/>
        <v>346.5</v>
      </c>
      <c r="G1143" s="8"/>
      <c r="H1143" s="13"/>
      <c r="I1143" s="13"/>
      <c r="U1143" s="1">
        <v>3.5</v>
      </c>
    </row>
    <row r="1144" spans="1:21" ht="15.75" customHeight="1">
      <c r="A1144" s="66">
        <v>2206205</v>
      </c>
      <c r="B1144" s="10" t="s">
        <v>1174</v>
      </c>
      <c r="C1144" s="48">
        <v>4.62</v>
      </c>
      <c r="D1144" s="9"/>
      <c r="E1144" s="10">
        <f t="shared" si="149"/>
        <v>0</v>
      </c>
      <c r="F1144" s="7">
        <f t="shared" si="147"/>
        <v>346.5</v>
      </c>
      <c r="G1144" s="8" t="s">
        <v>48</v>
      </c>
      <c r="H1144" s="13"/>
      <c r="I1144" s="13"/>
      <c r="U1144" s="1">
        <v>3.5</v>
      </c>
    </row>
    <row r="1145" spans="1:21" ht="15.75" customHeight="1">
      <c r="A1145" s="66">
        <v>2206206</v>
      </c>
      <c r="B1145" s="49" t="s">
        <v>1175</v>
      </c>
      <c r="C1145" s="48">
        <v>3.3</v>
      </c>
      <c r="D1145" s="9"/>
      <c r="E1145" s="10">
        <f t="shared" si="149"/>
        <v>0</v>
      </c>
      <c r="F1145" s="7">
        <f t="shared" si="147"/>
        <v>247.5</v>
      </c>
      <c r="G1145" s="8" t="s">
        <v>48</v>
      </c>
      <c r="H1145" s="13"/>
      <c r="I1145" s="13"/>
      <c r="U1145" s="1">
        <v>2.5</v>
      </c>
    </row>
    <row r="1146" spans="1:21" ht="15.75">
      <c r="A1146" s="66">
        <v>2206208</v>
      </c>
      <c r="B1146" s="49" t="s">
        <v>1176</v>
      </c>
      <c r="C1146" s="48">
        <v>5.28</v>
      </c>
      <c r="D1146" s="9"/>
      <c r="E1146" s="10">
        <f t="shared" si="149"/>
        <v>0</v>
      </c>
      <c r="F1146" s="7">
        <f t="shared" si="147"/>
        <v>396</v>
      </c>
      <c r="G1146" s="8" t="s">
        <v>48</v>
      </c>
      <c r="H1146" s="13"/>
      <c r="I1146" s="13"/>
      <c r="U1146" s="1">
        <v>4</v>
      </c>
    </row>
    <row r="1147" spans="1:21" ht="15.75" customHeight="1">
      <c r="A1147" s="66">
        <v>2206210</v>
      </c>
      <c r="B1147" s="10" t="s">
        <v>1177</v>
      </c>
      <c r="C1147" s="48">
        <v>6.6</v>
      </c>
      <c r="D1147" s="9"/>
      <c r="E1147" s="10">
        <f t="shared" si="149"/>
        <v>0</v>
      </c>
      <c r="F1147" s="7">
        <f t="shared" si="147"/>
        <v>495</v>
      </c>
      <c r="G1147" s="8" t="s">
        <v>48</v>
      </c>
      <c r="H1147" s="13"/>
      <c r="I1147" s="13"/>
      <c r="U1147" s="1">
        <v>5</v>
      </c>
    </row>
    <row r="1148" spans="1:21" ht="15.75">
      <c r="A1148" s="66">
        <v>2206211</v>
      </c>
      <c r="B1148" s="49" t="s">
        <v>1532</v>
      </c>
      <c r="C1148" s="48">
        <v>1.59</v>
      </c>
      <c r="D1148" s="9"/>
      <c r="E1148" s="10">
        <f t="shared" si="149"/>
        <v>0</v>
      </c>
      <c r="F1148" s="7">
        <f t="shared" si="147"/>
        <v>119.25</v>
      </c>
      <c r="G1148" s="8" t="s">
        <v>48</v>
      </c>
      <c r="H1148" s="13"/>
      <c r="I1148" s="13"/>
      <c r="U1148" s="1">
        <v>1.2</v>
      </c>
    </row>
    <row r="1149" spans="1:21" ht="15.75" customHeight="1">
      <c r="A1149" s="66">
        <v>2206212</v>
      </c>
      <c r="B1149" s="10" t="s">
        <v>1178</v>
      </c>
      <c r="C1149" s="48">
        <v>3.3</v>
      </c>
      <c r="D1149" s="9"/>
      <c r="E1149" s="10">
        <f t="shared" si="149"/>
        <v>0</v>
      </c>
      <c r="F1149" s="7">
        <f t="shared" si="147"/>
        <v>247.5</v>
      </c>
      <c r="G1149" s="8" t="s">
        <v>48</v>
      </c>
      <c r="H1149" s="13"/>
      <c r="I1149" s="13"/>
      <c r="U1149" s="1">
        <v>2.5</v>
      </c>
    </row>
    <row r="1150" spans="1:21" ht="15.75" customHeight="1">
      <c r="A1150" s="70">
        <v>2206213</v>
      </c>
      <c r="B1150" s="73" t="s">
        <v>1179</v>
      </c>
      <c r="C1150" s="48">
        <v>9.24</v>
      </c>
      <c r="D1150" s="9"/>
      <c r="E1150" s="10">
        <f t="shared" si="149"/>
        <v>0</v>
      </c>
      <c r="F1150" s="7">
        <f t="shared" si="147"/>
        <v>693</v>
      </c>
      <c r="G1150" s="8"/>
      <c r="H1150" s="13"/>
      <c r="I1150" s="13"/>
      <c r="U1150" s="1">
        <v>7</v>
      </c>
    </row>
    <row r="1151" spans="1:21" ht="15.75">
      <c r="A1151" s="66">
        <v>2206214</v>
      </c>
      <c r="B1151" s="49" t="s">
        <v>1180</v>
      </c>
      <c r="C1151" s="48">
        <v>10.56</v>
      </c>
      <c r="D1151" s="9"/>
      <c r="E1151" s="10">
        <f t="shared" si="149"/>
        <v>0</v>
      </c>
      <c r="F1151" s="7">
        <f t="shared" si="147"/>
        <v>792</v>
      </c>
      <c r="G1151" s="8" t="s">
        <v>48</v>
      </c>
      <c r="H1151" s="13"/>
      <c r="I1151" s="13"/>
      <c r="U1151" s="1">
        <v>8</v>
      </c>
    </row>
    <row r="1152" spans="1:21" ht="15.75">
      <c r="A1152" s="66">
        <v>2206215</v>
      </c>
      <c r="B1152" s="49" t="s">
        <v>1181</v>
      </c>
      <c r="C1152" s="48">
        <v>3.3</v>
      </c>
      <c r="D1152" s="9"/>
      <c r="E1152" s="10">
        <f t="shared" si="149"/>
        <v>0</v>
      </c>
      <c r="F1152" s="7">
        <f t="shared" si="147"/>
        <v>247.5</v>
      </c>
      <c r="G1152" s="8" t="s">
        <v>48</v>
      </c>
      <c r="H1152" s="13"/>
      <c r="I1152" s="13"/>
      <c r="U1152" s="1">
        <v>2.5</v>
      </c>
    </row>
    <row r="1153" spans="1:21" ht="15.75">
      <c r="A1153" s="66">
        <v>2206216</v>
      </c>
      <c r="B1153" s="49" t="s">
        <v>1485</v>
      </c>
      <c r="C1153" s="75">
        <v>7.92</v>
      </c>
      <c r="D1153" s="12"/>
      <c r="E1153" s="10">
        <f t="shared" si="149"/>
        <v>0</v>
      </c>
      <c r="F1153" s="7">
        <f t="shared" si="147"/>
        <v>594</v>
      </c>
      <c r="G1153" s="8" t="s">
        <v>48</v>
      </c>
      <c r="H1153" s="13"/>
      <c r="I1153" s="13"/>
      <c r="U1153" s="11">
        <v>6</v>
      </c>
    </row>
    <row r="1154" spans="1:21" ht="15.75" customHeight="1">
      <c r="A1154" s="66">
        <v>2206217</v>
      </c>
      <c r="B1154" s="10" t="s">
        <v>1169</v>
      </c>
      <c r="C1154" s="48">
        <v>7.26</v>
      </c>
      <c r="D1154" s="9"/>
      <c r="E1154" s="10">
        <f t="shared" si="149"/>
        <v>0</v>
      </c>
      <c r="F1154" s="7">
        <f t="shared" si="147"/>
        <v>544.5</v>
      </c>
      <c r="G1154" s="8"/>
      <c r="H1154" s="13"/>
      <c r="I1154" s="13"/>
      <c r="U1154" s="1">
        <v>5.5</v>
      </c>
    </row>
    <row r="1155" spans="1:21" ht="15.75" customHeight="1">
      <c r="A1155" s="66">
        <v>2206218</v>
      </c>
      <c r="B1155" s="66" t="s">
        <v>1486</v>
      </c>
      <c r="C1155" s="48">
        <v>5.94</v>
      </c>
      <c r="D1155" s="9"/>
      <c r="E1155" s="10">
        <f t="shared" si="149"/>
        <v>0</v>
      </c>
      <c r="F1155" s="7">
        <f t="shared" si="147"/>
        <v>445.50000000000006</v>
      </c>
      <c r="G1155" s="8" t="s">
        <v>48</v>
      </c>
      <c r="H1155" s="13"/>
      <c r="I1155" s="13"/>
      <c r="U1155" s="1">
        <v>4.5</v>
      </c>
    </row>
    <row r="1156" spans="1:21" ht="15.75">
      <c r="A1156" s="66">
        <v>2300701</v>
      </c>
      <c r="B1156" s="67" t="s">
        <v>767</v>
      </c>
      <c r="C1156" s="48">
        <v>1.32</v>
      </c>
      <c r="D1156" s="9"/>
      <c r="E1156" s="10">
        <f t="shared" si="149"/>
        <v>0</v>
      </c>
      <c r="F1156" s="7">
        <f t="shared" si="147"/>
        <v>99</v>
      </c>
      <c r="G1156" s="8"/>
      <c r="H1156" s="3"/>
      <c r="I1156" s="3"/>
      <c r="U1156" s="1">
        <v>1</v>
      </c>
    </row>
    <row r="1157" spans="1:21" ht="15.75" customHeight="1">
      <c r="A1157" s="69">
        <v>2300702</v>
      </c>
      <c r="B1157" s="80" t="s">
        <v>768</v>
      </c>
      <c r="C1157" s="75">
        <v>1.32</v>
      </c>
      <c r="D1157" s="12"/>
      <c r="E1157" s="10">
        <f t="shared" si="149"/>
        <v>0</v>
      </c>
      <c r="F1157" s="7">
        <f t="shared" si="147"/>
        <v>99</v>
      </c>
      <c r="G1157" s="8"/>
      <c r="H1157" s="3"/>
      <c r="I1157" s="3"/>
      <c r="U1157" s="11">
        <v>1</v>
      </c>
    </row>
    <row r="1158" spans="1:21" ht="15.75" customHeight="1">
      <c r="A1158" s="66">
        <v>2206251</v>
      </c>
      <c r="B1158" s="10" t="s">
        <v>1168</v>
      </c>
      <c r="C1158" s="48">
        <v>3.96</v>
      </c>
      <c r="D1158" s="9"/>
      <c r="E1158" s="10">
        <f t="shared" si="149"/>
        <v>0</v>
      </c>
      <c r="F1158" s="7">
        <f t="shared" si="147"/>
        <v>297</v>
      </c>
      <c r="G1158" s="8"/>
      <c r="H1158" s="13"/>
      <c r="I1158" s="13"/>
      <c r="U1158" s="1">
        <v>3</v>
      </c>
    </row>
    <row r="1159" spans="1:21" ht="15.75" customHeight="1">
      <c r="A1159" s="66">
        <v>2206252</v>
      </c>
      <c r="B1159" s="49" t="s">
        <v>1167</v>
      </c>
      <c r="C1159" s="48">
        <v>3.3</v>
      </c>
      <c r="D1159" s="9"/>
      <c r="E1159" s="10">
        <f t="shared" si="149"/>
        <v>0</v>
      </c>
      <c r="F1159" s="7">
        <f t="shared" si="147"/>
        <v>247.5</v>
      </c>
      <c r="G1159" s="8"/>
      <c r="H1159" s="13"/>
      <c r="I1159" s="13"/>
      <c r="U1159" s="1">
        <v>2.5</v>
      </c>
    </row>
    <row r="1160" spans="1:21" ht="15.75">
      <c r="A1160" s="66">
        <v>2206253</v>
      </c>
      <c r="B1160" s="49" t="s">
        <v>1166</v>
      </c>
      <c r="C1160" s="48">
        <v>4.62</v>
      </c>
      <c r="D1160" s="9"/>
      <c r="E1160" s="10">
        <f t="shared" si="149"/>
        <v>0</v>
      </c>
      <c r="F1160" s="7">
        <f t="shared" ref="F1160:F1238" si="152">C1160*$H$3</f>
        <v>346.5</v>
      </c>
      <c r="G1160" s="8"/>
      <c r="H1160" s="13"/>
      <c r="I1160" s="13"/>
      <c r="U1160" s="1">
        <v>3.5</v>
      </c>
    </row>
    <row r="1161" spans="1:21" ht="15.75">
      <c r="A1161" s="66">
        <v>2206259</v>
      </c>
      <c r="B1161" s="10" t="s">
        <v>2110</v>
      </c>
      <c r="C1161" s="48">
        <v>4.62</v>
      </c>
      <c r="D1161" s="9"/>
      <c r="E1161" s="10">
        <f t="shared" si="149"/>
        <v>0</v>
      </c>
      <c r="F1161" s="7">
        <f t="shared" ref="F1161" si="153">C1161*$H$3</f>
        <v>346.5</v>
      </c>
      <c r="G1161" s="8" t="s">
        <v>48</v>
      </c>
      <c r="H1161" s="13"/>
      <c r="I1161" s="13"/>
      <c r="U1161" s="1">
        <v>3.5</v>
      </c>
    </row>
    <row r="1162" spans="1:21" ht="15.75">
      <c r="A1162" s="66">
        <v>2206257</v>
      </c>
      <c r="B1162" s="49" t="s">
        <v>1539</v>
      </c>
      <c r="C1162" s="48">
        <v>3.96</v>
      </c>
      <c r="D1162" s="9"/>
      <c r="E1162" s="10">
        <f t="shared" si="149"/>
        <v>0</v>
      </c>
      <c r="F1162" s="7">
        <f t="shared" si="152"/>
        <v>297</v>
      </c>
      <c r="G1162" s="8"/>
      <c r="H1162" s="13"/>
      <c r="I1162" s="13"/>
      <c r="U1162" s="1">
        <v>3</v>
      </c>
    </row>
    <row r="1163" spans="1:21" ht="15.75" customHeight="1">
      <c r="A1163" s="66">
        <v>2206258</v>
      </c>
      <c r="B1163" s="49" t="s">
        <v>620</v>
      </c>
      <c r="C1163" s="48">
        <v>3.96</v>
      </c>
      <c r="D1163" s="9"/>
      <c r="E1163" s="10">
        <f t="shared" si="149"/>
        <v>0</v>
      </c>
      <c r="F1163" s="7">
        <f t="shared" si="152"/>
        <v>297</v>
      </c>
      <c r="G1163" s="8"/>
      <c r="H1163" s="13"/>
      <c r="I1163" s="13"/>
      <c r="U1163" s="1">
        <v>3</v>
      </c>
    </row>
    <row r="1164" spans="1:21" ht="15.75" customHeight="1">
      <c r="A1164" s="66">
        <v>2206271</v>
      </c>
      <c r="B1164" s="49" t="s">
        <v>1610</v>
      </c>
      <c r="C1164" s="48">
        <v>0.66</v>
      </c>
      <c r="D1164" s="9"/>
      <c r="E1164" s="10">
        <f t="shared" si="149"/>
        <v>0</v>
      </c>
      <c r="F1164" s="7">
        <f t="shared" si="152"/>
        <v>49.5</v>
      </c>
      <c r="G1164" s="8"/>
      <c r="H1164" s="13"/>
      <c r="I1164" s="13"/>
      <c r="U1164" s="1">
        <v>0.5</v>
      </c>
    </row>
    <row r="1165" spans="1:21" ht="15.75" customHeight="1">
      <c r="A1165" s="66">
        <v>2206272</v>
      </c>
      <c r="B1165" s="10" t="s">
        <v>1611</v>
      </c>
      <c r="C1165" s="48">
        <v>0.66</v>
      </c>
      <c r="D1165" s="9"/>
      <c r="E1165" s="10">
        <f t="shared" ref="E1165:E1228" si="154">D1165*C1165</f>
        <v>0</v>
      </c>
      <c r="F1165" s="7">
        <f t="shared" ref="F1165:F1167" si="155">C1165*$H$3</f>
        <v>49.5</v>
      </c>
      <c r="G1165" s="8" t="s">
        <v>48</v>
      </c>
      <c r="H1165" s="13"/>
      <c r="I1165" s="13"/>
      <c r="U1165" s="1">
        <v>0.5</v>
      </c>
    </row>
    <row r="1166" spans="1:21" ht="15.75" customHeight="1">
      <c r="A1166" s="66">
        <v>2206273</v>
      </c>
      <c r="B1166" s="10" t="s">
        <v>1612</v>
      </c>
      <c r="C1166" s="48">
        <v>0.66</v>
      </c>
      <c r="D1166" s="9"/>
      <c r="E1166" s="10">
        <f t="shared" si="154"/>
        <v>0</v>
      </c>
      <c r="F1166" s="7">
        <f t="shared" si="155"/>
        <v>49.5</v>
      </c>
      <c r="G1166" s="8" t="s">
        <v>48</v>
      </c>
      <c r="H1166" s="13"/>
      <c r="I1166" s="13"/>
      <c r="U1166" s="1">
        <v>0.5</v>
      </c>
    </row>
    <row r="1167" spans="1:21" ht="15.75" customHeight="1">
      <c r="A1167" s="66">
        <v>2206274</v>
      </c>
      <c r="B1167" s="49" t="s">
        <v>1613</v>
      </c>
      <c r="C1167" s="48">
        <v>0.66</v>
      </c>
      <c r="D1167" s="9"/>
      <c r="E1167" s="10">
        <f t="shared" si="154"/>
        <v>0</v>
      </c>
      <c r="F1167" s="7">
        <f t="shared" si="155"/>
        <v>49.5</v>
      </c>
      <c r="G1167" s="8" t="s">
        <v>48</v>
      </c>
      <c r="H1167" s="13"/>
      <c r="I1167" s="13"/>
      <c r="U1167" s="1">
        <v>0.5</v>
      </c>
    </row>
    <row r="1168" spans="1:21" ht="15.75" customHeight="1">
      <c r="A1168" s="66">
        <v>2206275</v>
      </c>
      <c r="B1168" s="49" t="s">
        <v>1838</v>
      </c>
      <c r="C1168" s="48">
        <v>0.66</v>
      </c>
      <c r="D1168" s="9"/>
      <c r="E1168" s="10">
        <f t="shared" si="154"/>
        <v>0</v>
      </c>
      <c r="F1168" s="7">
        <f t="shared" ref="F1168:F1169" si="156">C1168*$H$3</f>
        <v>49.5</v>
      </c>
      <c r="G1168" s="8"/>
      <c r="H1168" s="13"/>
      <c r="I1168" s="13"/>
      <c r="U1168" s="1">
        <v>0.5</v>
      </c>
    </row>
    <row r="1169" spans="1:21" ht="15.75" customHeight="1">
      <c r="A1169" s="66">
        <v>2206276</v>
      </c>
      <c r="B1169" s="10" t="s">
        <v>1839</v>
      </c>
      <c r="C1169" s="48">
        <v>0.66</v>
      </c>
      <c r="D1169" s="9"/>
      <c r="E1169" s="10">
        <f t="shared" si="154"/>
        <v>0</v>
      </c>
      <c r="F1169" s="7">
        <f t="shared" si="156"/>
        <v>49.5</v>
      </c>
      <c r="G1169" s="8"/>
      <c r="H1169" s="13"/>
      <c r="I1169" s="13"/>
      <c r="U1169" s="1">
        <v>0.5</v>
      </c>
    </row>
    <row r="1170" spans="1:21" ht="15.75" customHeight="1">
      <c r="A1170" s="66">
        <v>2206277</v>
      </c>
      <c r="B1170" s="10" t="s">
        <v>2111</v>
      </c>
      <c r="C1170" s="48">
        <v>0.66</v>
      </c>
      <c r="D1170" s="9"/>
      <c r="E1170" s="10">
        <f t="shared" si="154"/>
        <v>0</v>
      </c>
      <c r="F1170" s="7">
        <f t="shared" ref="F1170" si="157">C1170*$H$3</f>
        <v>49.5</v>
      </c>
      <c r="G1170" s="8" t="s">
        <v>48</v>
      </c>
      <c r="H1170" s="13"/>
      <c r="I1170" s="13"/>
      <c r="U1170" s="1">
        <v>0.5</v>
      </c>
    </row>
    <row r="1171" spans="1:21" ht="15.75" customHeight="1">
      <c r="A1171" s="66">
        <v>2206281</v>
      </c>
      <c r="B1171" s="10" t="s">
        <v>621</v>
      </c>
      <c r="C1171" s="48">
        <v>1.98</v>
      </c>
      <c r="D1171" s="9"/>
      <c r="E1171" s="10">
        <f t="shared" si="154"/>
        <v>0</v>
      </c>
      <c r="F1171" s="7">
        <f t="shared" si="152"/>
        <v>148.5</v>
      </c>
      <c r="G1171" s="8"/>
      <c r="H1171" s="13"/>
      <c r="I1171" s="13"/>
      <c r="U1171" s="1">
        <v>1.5</v>
      </c>
    </row>
    <row r="1172" spans="1:21" ht="15.75">
      <c r="A1172" s="66">
        <v>2206282</v>
      </c>
      <c r="B1172" s="49" t="s">
        <v>622</v>
      </c>
      <c r="C1172" s="48">
        <v>1.98</v>
      </c>
      <c r="D1172" s="12"/>
      <c r="E1172" s="10">
        <f t="shared" si="154"/>
        <v>0</v>
      </c>
      <c r="F1172" s="7">
        <f t="shared" si="152"/>
        <v>148.5</v>
      </c>
      <c r="G1172" s="8"/>
      <c r="H1172" s="13"/>
      <c r="I1172" s="13"/>
      <c r="U1172" s="1">
        <v>1.5</v>
      </c>
    </row>
    <row r="1173" spans="1:21" ht="15.75">
      <c r="A1173" s="66">
        <v>2206283</v>
      </c>
      <c r="B1173" s="10" t="s">
        <v>623</v>
      </c>
      <c r="C1173" s="48">
        <v>1.98</v>
      </c>
      <c r="D1173" s="12"/>
      <c r="E1173" s="10">
        <f t="shared" si="154"/>
        <v>0</v>
      </c>
      <c r="F1173" s="7">
        <f t="shared" si="152"/>
        <v>148.5</v>
      </c>
      <c r="G1173" s="8"/>
      <c r="H1173" s="7"/>
      <c r="I1173" s="3"/>
      <c r="U1173" s="1">
        <v>1.5</v>
      </c>
    </row>
    <row r="1174" spans="1:21" ht="15.75">
      <c r="A1174" s="69">
        <v>2206284</v>
      </c>
      <c r="B1174" s="72" t="s">
        <v>624</v>
      </c>
      <c r="C1174" s="75">
        <v>1.98</v>
      </c>
      <c r="D1174" s="12"/>
      <c r="E1174" s="10">
        <f t="shared" si="154"/>
        <v>0</v>
      </c>
      <c r="F1174" s="7">
        <f t="shared" si="152"/>
        <v>148.5</v>
      </c>
      <c r="G1174" s="8"/>
      <c r="H1174" s="7"/>
      <c r="I1174" s="3"/>
      <c r="U1174" s="11">
        <v>1.5</v>
      </c>
    </row>
    <row r="1175" spans="1:21" ht="15.75" customHeight="1">
      <c r="A1175" s="66">
        <v>2206290</v>
      </c>
      <c r="B1175" s="10" t="s">
        <v>1618</v>
      </c>
      <c r="C1175" s="48">
        <v>0.66</v>
      </c>
      <c r="D1175" s="9"/>
      <c r="E1175" s="10">
        <f t="shared" si="154"/>
        <v>0</v>
      </c>
      <c r="F1175" s="7">
        <f t="shared" si="152"/>
        <v>49.5</v>
      </c>
      <c r="G1175" s="50"/>
      <c r="H1175" s="13"/>
      <c r="I1175" s="13"/>
      <c r="U1175" s="1">
        <v>0.5</v>
      </c>
    </row>
    <row r="1176" spans="1:21" ht="15.75" customHeight="1">
      <c r="A1176" s="66">
        <v>2206291</v>
      </c>
      <c r="B1176" s="10" t="s">
        <v>1617</v>
      </c>
      <c r="C1176" s="48">
        <v>0.66</v>
      </c>
      <c r="D1176" s="9"/>
      <c r="E1176" s="10">
        <f t="shared" si="154"/>
        <v>0</v>
      </c>
      <c r="F1176" s="7">
        <f t="shared" si="152"/>
        <v>49.5</v>
      </c>
      <c r="G1176" s="50"/>
      <c r="H1176" s="13"/>
      <c r="I1176" s="13"/>
      <c r="U1176" s="1">
        <v>0.5</v>
      </c>
    </row>
    <row r="1177" spans="1:21" ht="15.75" customHeight="1">
      <c r="A1177" s="69">
        <v>2206292</v>
      </c>
      <c r="B1177" s="86" t="s">
        <v>1616</v>
      </c>
      <c r="C1177" s="75">
        <v>0.66</v>
      </c>
      <c r="D1177" s="12"/>
      <c r="E1177" s="10">
        <f t="shared" si="154"/>
        <v>0</v>
      </c>
      <c r="F1177" s="7">
        <f t="shared" si="152"/>
        <v>49.5</v>
      </c>
      <c r="G1177" s="50" t="s">
        <v>48</v>
      </c>
      <c r="H1177" s="13"/>
      <c r="I1177" s="13"/>
      <c r="U1177" s="11">
        <v>0.5</v>
      </c>
    </row>
    <row r="1178" spans="1:21" ht="15.75" customHeight="1">
      <c r="A1178" s="66">
        <v>2206293</v>
      </c>
      <c r="B1178" s="116" t="s">
        <v>1614</v>
      </c>
      <c r="C1178" s="75">
        <v>1.98</v>
      </c>
      <c r="D1178" s="9"/>
      <c r="E1178" s="10">
        <f t="shared" si="154"/>
        <v>0</v>
      </c>
      <c r="F1178" s="7">
        <f t="shared" si="152"/>
        <v>148.5</v>
      </c>
      <c r="G1178" s="50" t="s">
        <v>48</v>
      </c>
      <c r="H1178" s="13"/>
      <c r="I1178" s="13"/>
      <c r="U1178" s="11">
        <v>1.5</v>
      </c>
    </row>
    <row r="1179" spans="1:21" ht="15.75" customHeight="1">
      <c r="A1179" s="66">
        <v>2206294</v>
      </c>
      <c r="B1179" s="10" t="s">
        <v>1615</v>
      </c>
      <c r="C1179" s="75">
        <v>0.8</v>
      </c>
      <c r="D1179" s="9"/>
      <c r="E1179" s="10">
        <f t="shared" si="154"/>
        <v>0</v>
      </c>
      <c r="F1179" s="7">
        <f t="shared" si="152"/>
        <v>60</v>
      </c>
      <c r="G1179" s="50" t="s">
        <v>48</v>
      </c>
      <c r="H1179" s="13"/>
      <c r="I1179" s="13"/>
      <c r="U1179" s="11">
        <v>0.6</v>
      </c>
    </row>
    <row r="1180" spans="1:21" ht="15.75">
      <c r="A1180" s="66">
        <v>2206295</v>
      </c>
      <c r="B1180" s="49" t="s">
        <v>1824</v>
      </c>
      <c r="C1180" s="75">
        <v>0.66</v>
      </c>
      <c r="D1180" s="9"/>
      <c r="E1180" s="10">
        <f t="shared" si="154"/>
        <v>0</v>
      </c>
      <c r="F1180" s="7">
        <f t="shared" ref="F1180" si="158">C1180*$H$3</f>
        <v>49.5</v>
      </c>
      <c r="G1180" s="50" t="s">
        <v>48</v>
      </c>
      <c r="H1180" s="13"/>
      <c r="I1180" s="13"/>
      <c r="U1180" s="11">
        <v>0.5</v>
      </c>
    </row>
    <row r="1181" spans="1:21" ht="15.75">
      <c r="A1181" s="68">
        <v>2206331</v>
      </c>
      <c r="B1181" s="102" t="s">
        <v>2153</v>
      </c>
      <c r="C1181" s="75">
        <v>7.92</v>
      </c>
      <c r="D1181" s="9"/>
      <c r="E1181" s="10">
        <f t="shared" si="154"/>
        <v>0</v>
      </c>
      <c r="F1181" s="7">
        <f t="shared" ref="F1181:F1183" si="159">C1181*$H$3</f>
        <v>594</v>
      </c>
      <c r="G1181" s="50"/>
      <c r="H1181" s="13"/>
      <c r="I1181" s="13"/>
      <c r="U1181" s="11">
        <v>6</v>
      </c>
    </row>
    <row r="1182" spans="1:21" ht="15.75">
      <c r="A1182" s="68">
        <v>2206332</v>
      </c>
      <c r="B1182" s="102" t="s">
        <v>2154</v>
      </c>
      <c r="C1182" s="75">
        <v>7.92</v>
      </c>
      <c r="D1182" s="9"/>
      <c r="E1182" s="10">
        <f t="shared" si="154"/>
        <v>0</v>
      </c>
      <c r="F1182" s="7">
        <f t="shared" si="159"/>
        <v>594</v>
      </c>
      <c r="G1182" s="50"/>
      <c r="H1182" s="13"/>
      <c r="I1182" s="13"/>
      <c r="U1182" s="11">
        <v>6</v>
      </c>
    </row>
    <row r="1183" spans="1:21" ht="15.75">
      <c r="A1183" s="68">
        <v>2206333</v>
      </c>
      <c r="B1183" s="102" t="s">
        <v>2155</v>
      </c>
      <c r="C1183" s="75">
        <v>7.92</v>
      </c>
      <c r="D1183" s="9"/>
      <c r="E1183" s="10">
        <f t="shared" si="154"/>
        <v>0</v>
      </c>
      <c r="F1183" s="7">
        <f t="shared" si="159"/>
        <v>594</v>
      </c>
      <c r="G1183" s="50"/>
      <c r="H1183" s="13"/>
      <c r="I1183" s="13"/>
      <c r="U1183" s="11">
        <v>6</v>
      </c>
    </row>
    <row r="1184" spans="1:21" ht="15.75" customHeight="1">
      <c r="A1184" s="66">
        <v>2206301</v>
      </c>
      <c r="B1184" s="49" t="s">
        <v>1368</v>
      </c>
      <c r="C1184" s="48">
        <v>18.48</v>
      </c>
      <c r="D1184" s="9"/>
      <c r="E1184" s="10">
        <f t="shared" si="154"/>
        <v>0</v>
      </c>
      <c r="F1184" s="7">
        <f t="shared" si="152"/>
        <v>1386</v>
      </c>
      <c r="G1184" s="8"/>
      <c r="H1184" s="3"/>
      <c r="I1184" s="3"/>
      <c r="U1184" s="1">
        <v>14</v>
      </c>
    </row>
    <row r="1185" spans="1:21" ht="15.75" customHeight="1">
      <c r="A1185" s="66">
        <v>2206302</v>
      </c>
      <c r="B1185" s="10" t="s">
        <v>1367</v>
      </c>
      <c r="C1185" s="48">
        <v>18.48</v>
      </c>
      <c r="D1185" s="9"/>
      <c r="E1185" s="10">
        <f t="shared" si="154"/>
        <v>0</v>
      </c>
      <c r="F1185" s="7">
        <f t="shared" si="152"/>
        <v>1386</v>
      </c>
      <c r="G1185" s="8" t="s">
        <v>48</v>
      </c>
      <c r="H1185" s="3"/>
      <c r="I1185" s="3"/>
      <c r="U1185" s="1">
        <v>14</v>
      </c>
    </row>
    <row r="1186" spans="1:21" ht="15.75">
      <c r="A1186" s="66">
        <v>2206303</v>
      </c>
      <c r="B1186" s="49" t="s">
        <v>1365</v>
      </c>
      <c r="C1186" s="48">
        <v>23.1</v>
      </c>
      <c r="D1186" s="9"/>
      <c r="E1186" s="10">
        <f t="shared" si="154"/>
        <v>0</v>
      </c>
      <c r="F1186" s="7">
        <f t="shared" si="152"/>
        <v>1732.5</v>
      </c>
      <c r="G1186" s="8"/>
      <c r="H1186" s="3"/>
      <c r="I1186" s="3"/>
      <c r="U1186" s="1">
        <v>17.5</v>
      </c>
    </row>
    <row r="1187" spans="1:21" ht="15.75" customHeight="1">
      <c r="A1187" s="66">
        <v>2206304</v>
      </c>
      <c r="B1187" s="49" t="s">
        <v>1366</v>
      </c>
      <c r="C1187" s="48">
        <v>23.76</v>
      </c>
      <c r="D1187" s="9"/>
      <c r="E1187" s="10">
        <f t="shared" si="154"/>
        <v>0</v>
      </c>
      <c r="F1187" s="7">
        <f t="shared" si="152"/>
        <v>1782.0000000000002</v>
      </c>
      <c r="G1187" s="8"/>
      <c r="H1187" s="3"/>
      <c r="I1187" s="3"/>
      <c r="U1187" s="1">
        <v>18</v>
      </c>
    </row>
    <row r="1188" spans="1:21" ht="15.75" customHeight="1">
      <c r="A1188" s="66">
        <v>2206305</v>
      </c>
      <c r="B1188" s="49" t="s">
        <v>1362</v>
      </c>
      <c r="C1188" s="48">
        <v>19.14</v>
      </c>
      <c r="D1188" s="9"/>
      <c r="E1188" s="10">
        <f t="shared" si="154"/>
        <v>0</v>
      </c>
      <c r="F1188" s="7">
        <f t="shared" si="152"/>
        <v>1435.5</v>
      </c>
      <c r="G1188" s="8"/>
      <c r="H1188" s="3"/>
      <c r="I1188" s="3"/>
      <c r="U1188" s="1">
        <v>14.5</v>
      </c>
    </row>
    <row r="1189" spans="1:21" ht="15.75">
      <c r="A1189" s="66">
        <v>2206306</v>
      </c>
      <c r="B1189" s="49" t="s">
        <v>1363</v>
      </c>
      <c r="C1189" s="48">
        <v>20.46</v>
      </c>
      <c r="D1189" s="9"/>
      <c r="E1189" s="10">
        <f t="shared" si="154"/>
        <v>0</v>
      </c>
      <c r="F1189" s="7">
        <f t="shared" si="152"/>
        <v>1534.5</v>
      </c>
      <c r="G1189" s="8"/>
      <c r="H1189" s="3"/>
      <c r="I1189" s="3"/>
      <c r="U1189" s="1">
        <v>15.5</v>
      </c>
    </row>
    <row r="1190" spans="1:21" ht="15.75" customHeight="1">
      <c r="A1190" s="66">
        <v>2206307</v>
      </c>
      <c r="B1190" s="49" t="s">
        <v>1364</v>
      </c>
      <c r="C1190" s="48">
        <v>21.78</v>
      </c>
      <c r="D1190" s="9"/>
      <c r="E1190" s="10">
        <f t="shared" si="154"/>
        <v>0</v>
      </c>
      <c r="F1190" s="7">
        <f t="shared" si="152"/>
        <v>1633.5</v>
      </c>
      <c r="G1190" s="8"/>
      <c r="H1190" s="3"/>
      <c r="I1190" s="3"/>
      <c r="U1190" s="1">
        <v>16.5</v>
      </c>
    </row>
    <row r="1191" spans="1:21" ht="15.75" customHeight="1">
      <c r="A1191" s="66">
        <v>2206308</v>
      </c>
      <c r="B1191" s="10" t="s">
        <v>625</v>
      </c>
      <c r="C1191" s="48">
        <v>15.84</v>
      </c>
      <c r="D1191" s="9"/>
      <c r="E1191" s="10">
        <f t="shared" si="154"/>
        <v>0</v>
      </c>
      <c r="F1191" s="7">
        <f t="shared" si="152"/>
        <v>1188</v>
      </c>
      <c r="G1191" s="8" t="s">
        <v>48</v>
      </c>
      <c r="H1191" s="3"/>
      <c r="I1191" s="3"/>
      <c r="U1191" s="1">
        <v>12</v>
      </c>
    </row>
    <row r="1192" spans="1:21" ht="15.75" customHeight="1">
      <c r="A1192" s="66">
        <v>2206310</v>
      </c>
      <c r="B1192" s="10" t="s">
        <v>626</v>
      </c>
      <c r="C1192" s="48">
        <v>29.04</v>
      </c>
      <c r="D1192" s="9"/>
      <c r="E1192" s="10">
        <f t="shared" si="154"/>
        <v>0</v>
      </c>
      <c r="F1192" s="7">
        <f t="shared" si="152"/>
        <v>2178</v>
      </c>
      <c r="G1192" s="8" t="s">
        <v>48</v>
      </c>
      <c r="H1192" s="3"/>
      <c r="I1192" s="3"/>
      <c r="U1192" s="1">
        <v>22</v>
      </c>
    </row>
    <row r="1193" spans="1:21" ht="15.75" customHeight="1">
      <c r="A1193" s="66">
        <v>2206311</v>
      </c>
      <c r="B1193" s="10" t="s">
        <v>627</v>
      </c>
      <c r="C1193" s="48">
        <v>33</v>
      </c>
      <c r="D1193" s="9"/>
      <c r="E1193" s="10">
        <f t="shared" si="154"/>
        <v>0</v>
      </c>
      <c r="F1193" s="7">
        <f t="shared" si="152"/>
        <v>2475</v>
      </c>
      <c r="G1193" s="8" t="s">
        <v>48</v>
      </c>
      <c r="H1193" s="3"/>
      <c r="I1193" s="3"/>
      <c r="U1193" s="1">
        <v>25</v>
      </c>
    </row>
    <row r="1194" spans="1:21" ht="15.75" customHeight="1">
      <c r="A1194" s="66">
        <v>2206312</v>
      </c>
      <c r="B1194" s="10" t="s">
        <v>1361</v>
      </c>
      <c r="C1194" s="48">
        <v>17.82</v>
      </c>
      <c r="D1194" s="12"/>
      <c r="E1194" s="10">
        <f t="shared" si="154"/>
        <v>0</v>
      </c>
      <c r="F1194" s="7">
        <f t="shared" si="152"/>
        <v>1336.5</v>
      </c>
      <c r="G1194" s="8"/>
      <c r="H1194" s="3"/>
      <c r="I1194" s="3"/>
      <c r="U1194" s="1">
        <v>13.5</v>
      </c>
    </row>
    <row r="1195" spans="1:21" ht="15.75" customHeight="1">
      <c r="A1195" s="66">
        <v>2206313</v>
      </c>
      <c r="B1195" s="49" t="s">
        <v>1370</v>
      </c>
      <c r="C1195" s="75">
        <v>17.82</v>
      </c>
      <c r="D1195" s="12"/>
      <c r="E1195" s="10">
        <f t="shared" si="154"/>
        <v>0</v>
      </c>
      <c r="F1195" s="7">
        <f t="shared" si="152"/>
        <v>1336.5</v>
      </c>
      <c r="G1195" s="8" t="s">
        <v>48</v>
      </c>
      <c r="H1195" s="3"/>
      <c r="I1195" s="3"/>
      <c r="U1195" s="11">
        <v>13.5</v>
      </c>
    </row>
    <row r="1196" spans="1:21" ht="15.75">
      <c r="A1196" s="66">
        <v>2206314</v>
      </c>
      <c r="B1196" s="10" t="s">
        <v>1369</v>
      </c>
      <c r="C1196" s="48">
        <v>27.06</v>
      </c>
      <c r="D1196" s="9"/>
      <c r="E1196" s="10">
        <f t="shared" si="154"/>
        <v>0</v>
      </c>
      <c r="F1196" s="7">
        <f t="shared" si="152"/>
        <v>2029.5</v>
      </c>
      <c r="G1196" s="8" t="s">
        <v>48</v>
      </c>
      <c r="H1196" s="3"/>
      <c r="I1196" s="3"/>
      <c r="U1196" s="1">
        <v>20.5</v>
      </c>
    </row>
    <row r="1197" spans="1:21" ht="15.75">
      <c r="A1197" s="66">
        <v>2206317</v>
      </c>
      <c r="B1197" s="10" t="s">
        <v>2002</v>
      </c>
      <c r="C1197" s="48">
        <v>39.6</v>
      </c>
      <c r="D1197" s="9"/>
      <c r="E1197" s="10">
        <f t="shared" si="154"/>
        <v>0</v>
      </c>
      <c r="F1197" s="7">
        <f t="shared" ref="F1197" si="160">C1197*$H$3</f>
        <v>2970</v>
      </c>
      <c r="G1197" s="8"/>
      <c r="H1197" s="3"/>
      <c r="I1197" s="3"/>
      <c r="U1197" s="1">
        <v>30</v>
      </c>
    </row>
    <row r="1198" spans="1:21" ht="15.75" customHeight="1">
      <c r="A1198" s="70">
        <v>2206315</v>
      </c>
      <c r="B1198" s="88" t="s">
        <v>1619</v>
      </c>
      <c r="C1198" s="48">
        <v>34.32</v>
      </c>
      <c r="D1198" s="9"/>
      <c r="E1198" s="10">
        <f t="shared" si="154"/>
        <v>0</v>
      </c>
      <c r="F1198" s="7">
        <f t="shared" si="152"/>
        <v>2574</v>
      </c>
      <c r="G1198" s="8"/>
      <c r="H1198" s="3"/>
      <c r="I1198" s="3"/>
      <c r="U1198" s="1">
        <v>26</v>
      </c>
    </row>
    <row r="1199" spans="1:21" ht="15.75">
      <c r="A1199" s="70">
        <v>2206316</v>
      </c>
      <c r="B1199" s="73" t="s">
        <v>1840</v>
      </c>
      <c r="C1199" s="48">
        <v>39.6</v>
      </c>
      <c r="D1199" s="9"/>
      <c r="E1199" s="10">
        <f t="shared" si="154"/>
        <v>0</v>
      </c>
      <c r="F1199" s="7">
        <f t="shared" ref="F1199" si="161">C1199*$H$3</f>
        <v>2970</v>
      </c>
      <c r="G1199" s="8"/>
      <c r="H1199" s="3"/>
      <c r="I1199" s="3"/>
      <c r="U1199" s="1">
        <v>30</v>
      </c>
    </row>
    <row r="1200" spans="1:21" ht="15.75">
      <c r="A1200" s="70">
        <v>2206351</v>
      </c>
      <c r="B1200" s="73" t="s">
        <v>1283</v>
      </c>
      <c r="C1200" s="48">
        <v>1.59</v>
      </c>
      <c r="D1200" s="9"/>
      <c r="E1200" s="10">
        <f t="shared" si="154"/>
        <v>0</v>
      </c>
      <c r="F1200" s="7">
        <f t="shared" si="152"/>
        <v>119.25</v>
      </c>
      <c r="G1200" s="8"/>
      <c r="H1200" s="3"/>
      <c r="I1200" s="3"/>
      <c r="U1200" s="1">
        <v>1.2</v>
      </c>
    </row>
    <row r="1201" spans="1:21" ht="15.75">
      <c r="A1201" s="66">
        <v>2206352</v>
      </c>
      <c r="B1201" s="49" t="s">
        <v>1436</v>
      </c>
      <c r="C1201" s="48">
        <v>13.2</v>
      </c>
      <c r="D1201" s="9"/>
      <c r="E1201" s="10">
        <f t="shared" si="154"/>
        <v>0</v>
      </c>
      <c r="F1201" s="7">
        <f t="shared" ref="F1201:F1202" si="162">C1201*$H$3</f>
        <v>990</v>
      </c>
      <c r="G1201" s="8"/>
      <c r="H1201" s="3"/>
      <c r="I1201" s="3"/>
      <c r="U1201" s="1">
        <v>10</v>
      </c>
    </row>
    <row r="1202" spans="1:21" ht="15.75">
      <c r="A1202" s="66">
        <v>2206353</v>
      </c>
      <c r="B1202" s="49" t="s">
        <v>1371</v>
      </c>
      <c r="C1202" s="48">
        <v>2.64</v>
      </c>
      <c r="D1202" s="9"/>
      <c r="E1202" s="10">
        <f t="shared" si="154"/>
        <v>0</v>
      </c>
      <c r="F1202" s="7">
        <f t="shared" si="162"/>
        <v>198</v>
      </c>
      <c r="G1202" s="8" t="s">
        <v>48</v>
      </c>
      <c r="H1202" s="3"/>
      <c r="I1202" s="3"/>
      <c r="U1202" s="1">
        <v>2</v>
      </c>
    </row>
    <row r="1203" spans="1:21" ht="15.75">
      <c r="A1203" s="70">
        <v>2206354</v>
      </c>
      <c r="B1203" s="73" t="s">
        <v>1487</v>
      </c>
      <c r="C1203" s="48">
        <v>1.59</v>
      </c>
      <c r="D1203" s="9"/>
      <c r="E1203" s="10">
        <f t="shared" si="154"/>
        <v>0</v>
      </c>
      <c r="F1203" s="7">
        <f t="shared" ref="F1203" si="163">C1203*$H$3</f>
        <v>119.25</v>
      </c>
      <c r="G1203" s="8"/>
      <c r="H1203" s="3"/>
      <c r="I1203" s="3"/>
      <c r="U1203" s="1">
        <v>1.2</v>
      </c>
    </row>
    <row r="1204" spans="1:21" ht="15.75">
      <c r="A1204" s="68">
        <v>2206355</v>
      </c>
      <c r="B1204" s="102" t="s">
        <v>2156</v>
      </c>
      <c r="C1204" s="48">
        <v>5.28</v>
      </c>
      <c r="D1204" s="9"/>
      <c r="E1204" s="10">
        <f t="shared" si="154"/>
        <v>0</v>
      </c>
      <c r="F1204" s="7">
        <f t="shared" ref="F1204" si="164">C1204*$H$3</f>
        <v>396</v>
      </c>
      <c r="G1204" s="8"/>
      <c r="H1204" s="3"/>
      <c r="I1204" s="3"/>
      <c r="U1204" s="1">
        <v>4</v>
      </c>
    </row>
    <row r="1205" spans="1:21" s="32" customFormat="1" ht="15.75">
      <c r="A1205" s="67">
        <v>2206801</v>
      </c>
      <c r="B1205" s="49" t="s">
        <v>628</v>
      </c>
      <c r="C1205" s="118">
        <v>8.58</v>
      </c>
      <c r="D1205" s="36"/>
      <c r="E1205" s="10">
        <f t="shared" si="154"/>
        <v>0</v>
      </c>
      <c r="F1205" s="37">
        <f t="shared" si="152"/>
        <v>643.5</v>
      </c>
      <c r="G1205" s="51" t="s">
        <v>48</v>
      </c>
      <c r="H1205" s="31"/>
      <c r="I1205" s="31"/>
      <c r="U1205" s="35">
        <v>6.5</v>
      </c>
    </row>
    <row r="1206" spans="1:21" ht="26.25">
      <c r="A1206" s="66">
        <v>2206802</v>
      </c>
      <c r="B1206" s="49" t="s">
        <v>629</v>
      </c>
      <c r="C1206" s="48">
        <v>9.24</v>
      </c>
      <c r="D1206" s="9"/>
      <c r="E1206" s="10">
        <f t="shared" si="154"/>
        <v>0</v>
      </c>
      <c r="F1206" s="7">
        <f t="shared" si="152"/>
        <v>693</v>
      </c>
      <c r="G1206" s="8"/>
      <c r="H1206" s="13"/>
      <c r="I1206" s="13"/>
      <c r="U1206" s="1">
        <v>7</v>
      </c>
    </row>
    <row r="1207" spans="1:21" ht="15.75" customHeight="1">
      <c r="A1207" s="66">
        <v>2206901</v>
      </c>
      <c r="B1207" s="10" t="s">
        <v>1311</v>
      </c>
      <c r="C1207" s="48">
        <v>310.2</v>
      </c>
      <c r="D1207" s="9"/>
      <c r="E1207" s="10">
        <f t="shared" si="154"/>
        <v>0</v>
      </c>
      <c r="F1207" s="7">
        <f t="shared" si="152"/>
        <v>23265</v>
      </c>
      <c r="G1207" s="8" t="s">
        <v>48</v>
      </c>
      <c r="H1207" s="13"/>
      <c r="I1207" s="13"/>
      <c r="U1207" s="1">
        <v>235</v>
      </c>
    </row>
    <row r="1208" spans="1:21" ht="15.75" customHeight="1">
      <c r="A1208" s="66">
        <v>2206902</v>
      </c>
      <c r="B1208" s="10" t="s">
        <v>630</v>
      </c>
      <c r="C1208" s="48">
        <v>224.4</v>
      </c>
      <c r="D1208" s="9"/>
      <c r="E1208" s="10">
        <f t="shared" si="154"/>
        <v>0</v>
      </c>
      <c r="F1208" s="7">
        <f t="shared" si="152"/>
        <v>16830</v>
      </c>
      <c r="G1208" s="8" t="s">
        <v>48</v>
      </c>
      <c r="H1208" s="13"/>
      <c r="I1208" s="13"/>
      <c r="U1208" s="1">
        <v>170</v>
      </c>
    </row>
    <row r="1209" spans="1:21" ht="15.75">
      <c r="A1209" s="66">
        <v>2206903</v>
      </c>
      <c r="B1209" s="49" t="s">
        <v>1312</v>
      </c>
      <c r="C1209" s="48">
        <v>290.39999999999998</v>
      </c>
      <c r="D1209" s="9"/>
      <c r="E1209" s="10">
        <f t="shared" si="154"/>
        <v>0</v>
      </c>
      <c r="F1209" s="7">
        <f t="shared" si="152"/>
        <v>21780</v>
      </c>
      <c r="G1209" s="8" t="s">
        <v>48</v>
      </c>
      <c r="H1209" s="13"/>
      <c r="I1209" s="13"/>
      <c r="U1209" s="1">
        <v>220</v>
      </c>
    </row>
    <row r="1210" spans="1:21" ht="15.75">
      <c r="A1210" s="70">
        <v>2206904</v>
      </c>
      <c r="B1210" s="73" t="s">
        <v>631</v>
      </c>
      <c r="C1210" s="48">
        <v>204.6</v>
      </c>
      <c r="D1210" s="9"/>
      <c r="E1210" s="10">
        <f t="shared" si="154"/>
        <v>0</v>
      </c>
      <c r="F1210" s="7">
        <f t="shared" si="152"/>
        <v>15345</v>
      </c>
      <c r="G1210" s="8"/>
      <c r="H1210" s="13"/>
      <c r="I1210" s="13"/>
      <c r="U1210" s="1">
        <v>155</v>
      </c>
    </row>
    <row r="1211" spans="1:21" ht="15.75">
      <c r="A1211" s="70">
        <v>2206905</v>
      </c>
      <c r="B1211" s="73" t="s">
        <v>632</v>
      </c>
      <c r="C1211" s="48">
        <v>211.2</v>
      </c>
      <c r="D1211" s="9"/>
      <c r="E1211" s="10">
        <f t="shared" si="154"/>
        <v>0</v>
      </c>
      <c r="F1211" s="7">
        <f t="shared" si="152"/>
        <v>15840</v>
      </c>
      <c r="G1211" s="8" t="s">
        <v>48</v>
      </c>
      <c r="H1211" s="13"/>
      <c r="I1211" s="38"/>
      <c r="U1211" s="1">
        <v>160</v>
      </c>
    </row>
    <row r="1212" spans="1:21" ht="15.75">
      <c r="A1212" s="66">
        <v>2206906</v>
      </c>
      <c r="B1212" s="49" t="s">
        <v>633</v>
      </c>
      <c r="C1212" s="48">
        <v>211.2</v>
      </c>
      <c r="D1212" s="9"/>
      <c r="E1212" s="10">
        <f t="shared" si="154"/>
        <v>0</v>
      </c>
      <c r="F1212" s="7">
        <f t="shared" si="152"/>
        <v>15840</v>
      </c>
      <c r="G1212" s="8"/>
      <c r="H1212" s="13"/>
      <c r="I1212" s="13"/>
      <c r="U1212" s="1">
        <v>160</v>
      </c>
    </row>
    <row r="1213" spans="1:21" ht="15.75" customHeight="1">
      <c r="A1213" s="119">
        <v>2206911</v>
      </c>
      <c r="B1213" s="119" t="s">
        <v>1057</v>
      </c>
      <c r="C1213" s="110">
        <v>264</v>
      </c>
      <c r="D1213" s="9"/>
      <c r="E1213" s="10">
        <f t="shared" si="154"/>
        <v>0</v>
      </c>
      <c r="F1213" s="7">
        <f t="shared" si="152"/>
        <v>19800</v>
      </c>
      <c r="G1213" s="8" t="s">
        <v>48</v>
      </c>
      <c r="H1213" s="13"/>
      <c r="I1213" s="13"/>
      <c r="U1213" s="20">
        <v>200</v>
      </c>
    </row>
    <row r="1214" spans="1:21" ht="15.75" customHeight="1">
      <c r="A1214" s="66">
        <v>2206951</v>
      </c>
      <c r="B1214" s="10" t="s">
        <v>634</v>
      </c>
      <c r="C1214" s="48">
        <v>99</v>
      </c>
      <c r="D1214" s="9"/>
      <c r="E1214" s="10">
        <f t="shared" si="154"/>
        <v>0</v>
      </c>
      <c r="F1214" s="7">
        <f t="shared" si="152"/>
        <v>7425</v>
      </c>
      <c r="G1214" s="8" t="s">
        <v>48</v>
      </c>
      <c r="H1214" s="13"/>
      <c r="I1214" s="13"/>
      <c r="U1214" s="1">
        <v>75</v>
      </c>
    </row>
    <row r="1215" spans="1:21" ht="15.75" customHeight="1">
      <c r="A1215" s="66">
        <v>2207101</v>
      </c>
      <c r="B1215" s="49" t="s">
        <v>635</v>
      </c>
      <c r="C1215" s="48">
        <v>6.6</v>
      </c>
      <c r="D1215" s="9"/>
      <c r="E1215" s="10">
        <f t="shared" si="154"/>
        <v>0</v>
      </c>
      <c r="F1215" s="7">
        <f t="shared" si="152"/>
        <v>495</v>
      </c>
      <c r="G1215" s="8" t="s">
        <v>48</v>
      </c>
      <c r="H1215" s="13"/>
      <c r="I1215" s="13"/>
      <c r="U1215" s="1">
        <v>5</v>
      </c>
    </row>
    <row r="1216" spans="1:21" ht="15.75" customHeight="1">
      <c r="A1216" s="66">
        <v>2207102</v>
      </c>
      <c r="B1216" s="49" t="s">
        <v>636</v>
      </c>
      <c r="C1216" s="48">
        <v>6.6</v>
      </c>
      <c r="D1216" s="9"/>
      <c r="E1216" s="10">
        <f t="shared" si="154"/>
        <v>0</v>
      </c>
      <c r="F1216" s="7">
        <f t="shared" si="152"/>
        <v>495</v>
      </c>
      <c r="G1216" s="8" t="s">
        <v>48</v>
      </c>
      <c r="H1216" s="13"/>
      <c r="I1216" s="13"/>
      <c r="U1216" s="1">
        <v>5</v>
      </c>
    </row>
    <row r="1217" spans="1:21" ht="15.75" customHeight="1">
      <c r="A1217" s="66">
        <v>2207103</v>
      </c>
      <c r="B1217" s="49" t="s">
        <v>637</v>
      </c>
      <c r="C1217" s="75">
        <v>17.16</v>
      </c>
      <c r="D1217" s="9"/>
      <c r="E1217" s="10">
        <f t="shared" si="154"/>
        <v>0</v>
      </c>
      <c r="F1217" s="7">
        <f t="shared" si="152"/>
        <v>1287</v>
      </c>
      <c r="G1217" s="8" t="s">
        <v>48</v>
      </c>
      <c r="H1217" s="13"/>
      <c r="I1217" s="13"/>
      <c r="U1217" s="11">
        <v>13</v>
      </c>
    </row>
    <row r="1218" spans="1:21" ht="15.75" customHeight="1">
      <c r="A1218" s="66">
        <v>2207106</v>
      </c>
      <c r="B1218" s="10" t="s">
        <v>1817</v>
      </c>
      <c r="C1218" s="75">
        <v>18.48</v>
      </c>
      <c r="D1218" s="9"/>
      <c r="E1218" s="10">
        <f t="shared" si="154"/>
        <v>0</v>
      </c>
      <c r="F1218" s="7">
        <f t="shared" ref="F1218" si="165">C1218*$H$3</f>
        <v>1386</v>
      </c>
      <c r="G1218" s="8" t="s">
        <v>48</v>
      </c>
      <c r="H1218" s="13"/>
      <c r="I1218" s="13"/>
      <c r="U1218" s="11">
        <v>14</v>
      </c>
    </row>
    <row r="1219" spans="1:21" ht="15.75">
      <c r="A1219" s="66">
        <v>2207108</v>
      </c>
      <c r="B1219" s="49" t="s">
        <v>1802</v>
      </c>
      <c r="C1219" s="75">
        <v>3.96</v>
      </c>
      <c r="D1219" s="9"/>
      <c r="E1219" s="10">
        <f t="shared" si="154"/>
        <v>0</v>
      </c>
      <c r="F1219" s="7">
        <f t="shared" si="152"/>
        <v>297</v>
      </c>
      <c r="G1219" s="8"/>
      <c r="H1219" s="13"/>
      <c r="I1219" s="13"/>
      <c r="U1219" s="11">
        <v>3</v>
      </c>
    </row>
    <row r="1220" spans="1:21" ht="15.75">
      <c r="A1220" s="66">
        <v>2207109</v>
      </c>
      <c r="B1220" s="49" t="s">
        <v>1803</v>
      </c>
      <c r="C1220" s="75">
        <v>3.96</v>
      </c>
      <c r="D1220" s="9"/>
      <c r="E1220" s="10">
        <f t="shared" si="154"/>
        <v>0</v>
      </c>
      <c r="F1220" s="7">
        <f t="shared" si="152"/>
        <v>297</v>
      </c>
      <c r="G1220" s="8"/>
      <c r="H1220" s="13"/>
      <c r="I1220" s="13"/>
      <c r="U1220" s="11">
        <v>3</v>
      </c>
    </row>
    <row r="1221" spans="1:21" ht="15.75" customHeight="1">
      <c r="A1221" s="70">
        <v>2207104</v>
      </c>
      <c r="B1221" s="88" t="s">
        <v>1372</v>
      </c>
      <c r="C1221" s="48">
        <v>7.92</v>
      </c>
      <c r="D1221" s="9"/>
      <c r="E1221" s="10">
        <f t="shared" si="154"/>
        <v>0</v>
      </c>
      <c r="F1221" s="7">
        <f t="shared" si="152"/>
        <v>594</v>
      </c>
      <c r="G1221" s="8"/>
      <c r="H1221" s="13"/>
      <c r="I1221" s="13"/>
      <c r="U1221" s="1">
        <v>6</v>
      </c>
    </row>
    <row r="1222" spans="1:21" ht="15.75">
      <c r="A1222" s="70">
        <v>2207105</v>
      </c>
      <c r="B1222" s="73" t="s">
        <v>1373</v>
      </c>
      <c r="C1222" s="48">
        <v>9.24</v>
      </c>
      <c r="D1222" s="9"/>
      <c r="E1222" s="10">
        <f t="shared" si="154"/>
        <v>0</v>
      </c>
      <c r="F1222" s="7">
        <f t="shared" si="152"/>
        <v>693</v>
      </c>
      <c r="G1222" s="8"/>
      <c r="H1222" s="13"/>
      <c r="I1222" s="13"/>
      <c r="U1222" s="1">
        <v>7</v>
      </c>
    </row>
    <row r="1223" spans="1:21" ht="15.75" customHeight="1">
      <c r="A1223" s="66">
        <v>2207110</v>
      </c>
      <c r="B1223" s="49" t="s">
        <v>1488</v>
      </c>
      <c r="C1223" s="48">
        <v>5.28</v>
      </c>
      <c r="D1223" s="9"/>
      <c r="E1223" s="10">
        <f t="shared" si="154"/>
        <v>0</v>
      </c>
      <c r="F1223" s="7">
        <f t="shared" ref="F1223:F1224" si="166">C1223*$H$3</f>
        <v>396</v>
      </c>
      <c r="G1223" s="8" t="s">
        <v>48</v>
      </c>
      <c r="H1223" s="13"/>
      <c r="I1223" s="13"/>
      <c r="U1223" s="1">
        <v>4</v>
      </c>
    </row>
    <row r="1224" spans="1:21" ht="15.75" customHeight="1">
      <c r="A1224" s="66">
        <v>2207111</v>
      </c>
      <c r="B1224" s="49" t="s">
        <v>1489</v>
      </c>
      <c r="C1224" s="48">
        <v>5.28</v>
      </c>
      <c r="D1224" s="9"/>
      <c r="E1224" s="10">
        <f t="shared" si="154"/>
        <v>0</v>
      </c>
      <c r="F1224" s="7">
        <f t="shared" si="166"/>
        <v>396</v>
      </c>
      <c r="G1224" s="8" t="s">
        <v>48</v>
      </c>
      <c r="H1224" s="13"/>
      <c r="I1224" s="13"/>
      <c r="U1224" s="1">
        <v>4</v>
      </c>
    </row>
    <row r="1225" spans="1:21" ht="15.75" customHeight="1">
      <c r="A1225" s="66">
        <v>2207121</v>
      </c>
      <c r="B1225" s="10" t="s">
        <v>1596</v>
      </c>
      <c r="C1225" s="48">
        <v>5.28</v>
      </c>
      <c r="D1225" s="9"/>
      <c r="E1225" s="10">
        <f t="shared" si="154"/>
        <v>0</v>
      </c>
      <c r="F1225" s="7">
        <f t="shared" si="152"/>
        <v>396</v>
      </c>
      <c r="G1225" s="8" t="s">
        <v>48</v>
      </c>
      <c r="H1225" s="13"/>
      <c r="I1225" s="13"/>
      <c r="U1225" s="1">
        <v>4</v>
      </c>
    </row>
    <row r="1226" spans="1:21" ht="15.75" customHeight="1">
      <c r="A1226" s="66">
        <v>2207125</v>
      </c>
      <c r="B1226" s="10" t="s">
        <v>1182</v>
      </c>
      <c r="C1226" s="48">
        <v>5.28</v>
      </c>
      <c r="D1226" s="9"/>
      <c r="E1226" s="10">
        <f t="shared" si="154"/>
        <v>0</v>
      </c>
      <c r="F1226" s="7">
        <f t="shared" si="152"/>
        <v>396</v>
      </c>
      <c r="G1226" s="8" t="s">
        <v>48</v>
      </c>
      <c r="H1226" s="13"/>
      <c r="I1226" s="13"/>
      <c r="U1226" s="1">
        <v>4</v>
      </c>
    </row>
    <row r="1227" spans="1:21" ht="15.75" customHeight="1">
      <c r="A1227" s="66">
        <v>2207141</v>
      </c>
      <c r="B1227" s="10" t="s">
        <v>1183</v>
      </c>
      <c r="C1227" s="48">
        <v>1.46</v>
      </c>
      <c r="D1227" s="9"/>
      <c r="E1227" s="10">
        <f t="shared" si="154"/>
        <v>0</v>
      </c>
      <c r="F1227" s="7">
        <f t="shared" si="152"/>
        <v>109.5</v>
      </c>
      <c r="G1227" s="8"/>
      <c r="H1227" s="13"/>
      <c r="I1227" s="13"/>
      <c r="U1227" s="1">
        <v>1.1000000000000001</v>
      </c>
    </row>
    <row r="1228" spans="1:21" ht="15.75">
      <c r="A1228" s="70">
        <v>2207151</v>
      </c>
      <c r="B1228" s="73" t="s">
        <v>1303</v>
      </c>
      <c r="C1228" s="48">
        <v>0.99</v>
      </c>
      <c r="D1228" s="9"/>
      <c r="E1228" s="10">
        <f t="shared" si="154"/>
        <v>0</v>
      </c>
      <c r="F1228" s="7">
        <f t="shared" si="152"/>
        <v>74.25</v>
      </c>
      <c r="G1228" s="8"/>
      <c r="H1228" s="13"/>
      <c r="I1228" s="13"/>
      <c r="U1228" s="1">
        <v>0.75</v>
      </c>
    </row>
    <row r="1229" spans="1:21" ht="15.75">
      <c r="A1229" s="70">
        <v>2207152</v>
      </c>
      <c r="B1229" s="88" t="s">
        <v>1919</v>
      </c>
      <c r="C1229" s="48">
        <v>0.99</v>
      </c>
      <c r="D1229" s="9"/>
      <c r="E1229" s="10">
        <f t="shared" ref="E1229:E1292" si="167">D1229*C1229</f>
        <v>0</v>
      </c>
      <c r="F1229" s="7">
        <f t="shared" si="152"/>
        <v>74.25</v>
      </c>
      <c r="G1229" s="8"/>
      <c r="H1229" s="13"/>
      <c r="I1229" s="13"/>
      <c r="U1229" s="1">
        <v>0.75</v>
      </c>
    </row>
    <row r="1230" spans="1:21" ht="15.75" customHeight="1">
      <c r="A1230" s="66">
        <v>2207153</v>
      </c>
      <c r="B1230" s="10" t="s">
        <v>1374</v>
      </c>
      <c r="C1230" s="48">
        <v>0.99</v>
      </c>
      <c r="D1230" s="9"/>
      <c r="E1230" s="10">
        <f t="shared" si="167"/>
        <v>0</v>
      </c>
      <c r="F1230" s="7">
        <f t="shared" ref="F1230" si="168">C1230*$H$3</f>
        <v>74.25</v>
      </c>
      <c r="G1230" s="8" t="s">
        <v>48</v>
      </c>
      <c r="H1230" s="13"/>
      <c r="I1230" s="13"/>
      <c r="U1230" s="1">
        <v>0.75</v>
      </c>
    </row>
    <row r="1231" spans="1:21" ht="15.75" customHeight="1">
      <c r="A1231" s="69">
        <v>2207201</v>
      </c>
      <c r="B1231" s="86" t="s">
        <v>638</v>
      </c>
      <c r="C1231" s="75">
        <v>5.28</v>
      </c>
      <c r="D1231" s="12"/>
      <c r="E1231" s="10">
        <f t="shared" si="167"/>
        <v>0</v>
      </c>
      <c r="F1231" s="7">
        <f t="shared" si="152"/>
        <v>396</v>
      </c>
      <c r="G1231" s="8" t="s">
        <v>48</v>
      </c>
      <c r="H1231" s="13"/>
      <c r="I1231" s="13"/>
      <c r="U1231" s="11">
        <v>4</v>
      </c>
    </row>
    <row r="1232" spans="1:21" ht="15.75" customHeight="1">
      <c r="A1232" s="66">
        <v>2207001</v>
      </c>
      <c r="B1232" s="66" t="s">
        <v>2112</v>
      </c>
      <c r="C1232" s="48">
        <v>3.96</v>
      </c>
      <c r="D1232" s="9"/>
      <c r="E1232" s="10">
        <f t="shared" si="167"/>
        <v>0</v>
      </c>
      <c r="F1232" s="7">
        <f t="shared" si="152"/>
        <v>297</v>
      </c>
      <c r="G1232" s="8"/>
      <c r="H1232" s="3"/>
      <c r="I1232" s="3"/>
      <c r="U1232" s="1">
        <v>3</v>
      </c>
    </row>
    <row r="1233" spans="1:21" ht="15.75">
      <c r="A1233" s="66">
        <v>2207002</v>
      </c>
      <c r="B1233" s="67" t="s">
        <v>2113</v>
      </c>
      <c r="C1233" s="48">
        <v>6.6</v>
      </c>
      <c r="D1233" s="9"/>
      <c r="E1233" s="10">
        <f t="shared" si="167"/>
        <v>0</v>
      </c>
      <c r="F1233" s="7">
        <f t="shared" si="152"/>
        <v>495</v>
      </c>
      <c r="G1233" s="8"/>
      <c r="H1233" s="3"/>
      <c r="I1233" s="3"/>
      <c r="U1233" s="1">
        <v>5</v>
      </c>
    </row>
    <row r="1234" spans="1:21" ht="15.75" customHeight="1">
      <c r="A1234" s="66">
        <v>2207003</v>
      </c>
      <c r="B1234" s="66" t="s">
        <v>2114</v>
      </c>
      <c r="C1234" s="48">
        <v>9.24</v>
      </c>
      <c r="D1234" s="9"/>
      <c r="E1234" s="10">
        <f t="shared" si="167"/>
        <v>0</v>
      </c>
      <c r="F1234" s="7">
        <f t="shared" si="152"/>
        <v>693</v>
      </c>
      <c r="G1234" s="8"/>
      <c r="H1234" s="3"/>
      <c r="I1234" s="3"/>
      <c r="U1234" s="1">
        <v>7</v>
      </c>
    </row>
    <row r="1235" spans="1:21" ht="15.75" customHeight="1">
      <c r="A1235" s="66">
        <v>2207004</v>
      </c>
      <c r="B1235" s="66" t="s">
        <v>2115</v>
      </c>
      <c r="C1235" s="48">
        <v>13.2</v>
      </c>
      <c r="D1235" s="9"/>
      <c r="E1235" s="10">
        <f t="shared" si="167"/>
        <v>0</v>
      </c>
      <c r="F1235" s="7">
        <f t="shared" si="152"/>
        <v>990</v>
      </c>
      <c r="G1235" s="8"/>
      <c r="H1235" s="3"/>
      <c r="I1235" s="3"/>
      <c r="U1235" s="1">
        <v>10</v>
      </c>
    </row>
    <row r="1236" spans="1:21" ht="15.75" customHeight="1">
      <c r="A1236" s="66">
        <v>2207005</v>
      </c>
      <c r="B1236" s="67" t="s">
        <v>2116</v>
      </c>
      <c r="C1236" s="48">
        <v>15.84</v>
      </c>
      <c r="D1236" s="16"/>
      <c r="E1236" s="10">
        <f t="shared" si="167"/>
        <v>0</v>
      </c>
      <c r="F1236" s="7">
        <f t="shared" si="152"/>
        <v>1188</v>
      </c>
      <c r="G1236" s="8" t="s">
        <v>48</v>
      </c>
      <c r="H1236" s="3"/>
      <c r="I1236" s="3"/>
      <c r="U1236" s="1">
        <v>12</v>
      </c>
    </row>
    <row r="1237" spans="1:21" ht="15.75" customHeight="1">
      <c r="A1237" s="70">
        <v>2207010</v>
      </c>
      <c r="B1237" s="70" t="s">
        <v>1854</v>
      </c>
      <c r="C1237" s="48">
        <v>2.64</v>
      </c>
      <c r="D1237" s="16"/>
      <c r="E1237" s="10">
        <f t="shared" si="167"/>
        <v>0</v>
      </c>
      <c r="F1237" s="7">
        <f t="shared" si="152"/>
        <v>198</v>
      </c>
      <c r="G1237" s="8"/>
      <c r="H1237" s="3"/>
      <c r="I1237" s="3"/>
      <c r="U1237" s="1">
        <v>2</v>
      </c>
    </row>
    <row r="1238" spans="1:21" ht="15.75" customHeight="1">
      <c r="A1238" s="70">
        <v>2207011</v>
      </c>
      <c r="B1238" s="71" t="s">
        <v>1855</v>
      </c>
      <c r="C1238" s="48">
        <v>2.64</v>
      </c>
      <c r="D1238" s="16"/>
      <c r="E1238" s="10">
        <f t="shared" si="167"/>
        <v>0</v>
      </c>
      <c r="F1238" s="7">
        <f t="shared" si="152"/>
        <v>198</v>
      </c>
      <c r="G1238" s="8"/>
      <c r="H1238" s="3"/>
      <c r="I1238" s="3"/>
      <c r="U1238" s="1">
        <v>2</v>
      </c>
    </row>
    <row r="1239" spans="1:21" ht="15.75">
      <c r="A1239" s="90"/>
      <c r="B1239" s="65" t="s">
        <v>1284</v>
      </c>
      <c r="C1239" s="48"/>
      <c r="D1239" s="7" t="s">
        <v>1739</v>
      </c>
      <c r="E1239" s="10"/>
      <c r="F1239" s="7">
        <f t="shared" ref="F1239:F1344" si="169">C1239*$H$3</f>
        <v>0</v>
      </c>
      <c r="G1239" s="8"/>
      <c r="H1239" s="3"/>
      <c r="I1239" s="3"/>
      <c r="U1239" s="1"/>
    </row>
    <row r="1240" spans="1:21" ht="15.75">
      <c r="A1240" s="70">
        <v>2503101</v>
      </c>
      <c r="B1240" s="71" t="s">
        <v>1285</v>
      </c>
      <c r="C1240" s="48">
        <v>1.59</v>
      </c>
      <c r="D1240" s="16"/>
      <c r="E1240" s="10">
        <f t="shared" ref="E1240:E1271" si="170">D1240*C1240</f>
        <v>0</v>
      </c>
      <c r="F1240" s="7">
        <f t="shared" si="169"/>
        <v>119.25</v>
      </c>
      <c r="G1240" s="8"/>
      <c r="H1240" s="3"/>
      <c r="I1240" s="3"/>
      <c r="U1240" s="1">
        <v>1.2</v>
      </c>
    </row>
    <row r="1241" spans="1:21" ht="15.75">
      <c r="A1241" s="66">
        <v>2503102</v>
      </c>
      <c r="B1241" s="67" t="s">
        <v>1286</v>
      </c>
      <c r="C1241" s="48">
        <v>1.59</v>
      </c>
      <c r="D1241" s="16"/>
      <c r="E1241" s="10">
        <f t="shared" si="170"/>
        <v>0</v>
      </c>
      <c r="F1241" s="7">
        <f t="shared" si="169"/>
        <v>119.25</v>
      </c>
      <c r="G1241" s="8"/>
      <c r="H1241" s="3"/>
      <c r="I1241" s="3"/>
      <c r="U1241" s="1">
        <v>1.2</v>
      </c>
    </row>
    <row r="1242" spans="1:21" ht="15.75" customHeight="1">
      <c r="A1242" s="66">
        <v>2504101</v>
      </c>
      <c r="B1242" s="66" t="s">
        <v>1313</v>
      </c>
      <c r="C1242" s="48">
        <v>7.26</v>
      </c>
      <c r="D1242" s="16"/>
      <c r="E1242" s="10">
        <f t="shared" si="170"/>
        <v>0</v>
      </c>
      <c r="F1242" s="7">
        <f t="shared" si="169"/>
        <v>544.5</v>
      </c>
      <c r="G1242" s="8"/>
      <c r="H1242" s="3"/>
      <c r="I1242" s="3"/>
      <c r="U1242" s="1">
        <v>5.5</v>
      </c>
    </row>
    <row r="1243" spans="1:21" ht="15.75" customHeight="1">
      <c r="A1243" s="87">
        <v>2504151</v>
      </c>
      <c r="B1243" s="67" t="s">
        <v>1058</v>
      </c>
      <c r="C1243" s="48">
        <v>3.96</v>
      </c>
      <c r="D1243" s="16"/>
      <c r="E1243" s="10">
        <f t="shared" si="170"/>
        <v>0</v>
      </c>
      <c r="F1243" s="7">
        <f t="shared" si="169"/>
        <v>297</v>
      </c>
      <c r="G1243" s="8" t="s">
        <v>48</v>
      </c>
      <c r="H1243" s="3"/>
      <c r="I1243" s="3"/>
      <c r="U1243" s="1">
        <v>3</v>
      </c>
    </row>
    <row r="1244" spans="1:21" ht="15.75">
      <c r="A1244" s="69">
        <v>2508101</v>
      </c>
      <c r="B1244" s="80" t="s">
        <v>639</v>
      </c>
      <c r="C1244" s="75">
        <v>1.98</v>
      </c>
      <c r="D1244" s="10"/>
      <c r="E1244" s="10">
        <f t="shared" si="170"/>
        <v>0</v>
      </c>
      <c r="F1244" s="7">
        <f t="shared" si="169"/>
        <v>148.5</v>
      </c>
      <c r="G1244" s="8"/>
      <c r="H1244" s="3"/>
      <c r="I1244" s="3"/>
      <c r="U1244" s="11">
        <v>1.5</v>
      </c>
    </row>
    <row r="1245" spans="1:21" ht="15.75">
      <c r="A1245" s="66">
        <v>2509101</v>
      </c>
      <c r="B1245" s="67" t="s">
        <v>968</v>
      </c>
      <c r="C1245" s="75">
        <v>1.98</v>
      </c>
      <c r="D1245" s="16"/>
      <c r="E1245" s="10">
        <f t="shared" si="170"/>
        <v>0</v>
      </c>
      <c r="F1245" s="7">
        <f t="shared" si="169"/>
        <v>148.5</v>
      </c>
      <c r="G1245" s="8"/>
      <c r="H1245" s="3"/>
      <c r="I1245" s="3"/>
      <c r="U1245" s="11">
        <v>1.5</v>
      </c>
    </row>
    <row r="1246" spans="1:21" ht="15.75">
      <c r="A1246" s="66">
        <v>2509102</v>
      </c>
      <c r="B1246" s="66" t="s">
        <v>2003</v>
      </c>
      <c r="C1246" s="75">
        <v>4.62</v>
      </c>
      <c r="D1246" s="16"/>
      <c r="E1246" s="10">
        <f t="shared" si="170"/>
        <v>0</v>
      </c>
      <c r="F1246" s="7">
        <f t="shared" si="169"/>
        <v>346.5</v>
      </c>
      <c r="G1246" s="8"/>
      <c r="H1246" s="3"/>
      <c r="I1246" s="3"/>
      <c r="U1246" s="11">
        <v>3.5</v>
      </c>
    </row>
    <row r="1247" spans="1:21" ht="15.75">
      <c r="A1247" s="66">
        <v>2511101</v>
      </c>
      <c r="B1247" s="66" t="s">
        <v>2004</v>
      </c>
      <c r="C1247" s="48">
        <v>10.56</v>
      </c>
      <c r="D1247" s="16"/>
      <c r="E1247" s="10">
        <f t="shared" si="170"/>
        <v>0</v>
      </c>
      <c r="F1247" s="7">
        <f t="shared" si="169"/>
        <v>792</v>
      </c>
      <c r="G1247" s="8"/>
      <c r="H1247" s="3"/>
      <c r="I1247" s="3"/>
      <c r="U1247" s="1">
        <v>8</v>
      </c>
    </row>
    <row r="1248" spans="1:21" ht="15.75">
      <c r="A1248" s="66">
        <v>2511104</v>
      </c>
      <c r="B1248" s="66" t="s">
        <v>2005</v>
      </c>
      <c r="C1248" s="48">
        <v>10.56</v>
      </c>
      <c r="D1248" s="16"/>
      <c r="E1248" s="10">
        <f t="shared" si="170"/>
        <v>0</v>
      </c>
      <c r="F1248" s="7">
        <f t="shared" ref="F1248:F1249" si="171">C1248*$H$3</f>
        <v>792</v>
      </c>
      <c r="G1248" s="8"/>
      <c r="H1248" s="3"/>
      <c r="I1248" s="3"/>
      <c r="U1248" s="1">
        <v>8</v>
      </c>
    </row>
    <row r="1249" spans="1:21" ht="15.75">
      <c r="A1249" s="66">
        <v>2511102</v>
      </c>
      <c r="B1249" s="66" t="s">
        <v>2006</v>
      </c>
      <c r="C1249" s="48">
        <v>11.88</v>
      </c>
      <c r="D1249" s="16"/>
      <c r="E1249" s="10">
        <f t="shared" si="170"/>
        <v>0</v>
      </c>
      <c r="F1249" s="7">
        <f t="shared" si="171"/>
        <v>891.00000000000011</v>
      </c>
      <c r="G1249" s="8"/>
      <c r="H1249" s="3"/>
      <c r="I1249" s="3"/>
      <c r="U1249" s="1">
        <v>9</v>
      </c>
    </row>
    <row r="1250" spans="1:21" ht="15.75" customHeight="1">
      <c r="A1250" s="66">
        <v>2511103</v>
      </c>
      <c r="B1250" s="66" t="s">
        <v>640</v>
      </c>
      <c r="C1250" s="48">
        <v>17.82</v>
      </c>
      <c r="D1250" s="16"/>
      <c r="E1250" s="10">
        <f t="shared" si="170"/>
        <v>0</v>
      </c>
      <c r="F1250" s="7">
        <f t="shared" si="169"/>
        <v>1336.5</v>
      </c>
      <c r="G1250" s="8"/>
      <c r="H1250" s="3"/>
      <c r="I1250" s="3"/>
      <c r="U1250" s="1">
        <v>13.5</v>
      </c>
    </row>
    <row r="1251" spans="1:21" ht="15.75" customHeight="1">
      <c r="A1251" s="68">
        <v>2511151</v>
      </c>
      <c r="B1251" s="68" t="s">
        <v>2157</v>
      </c>
      <c r="C1251" s="48">
        <v>2.91</v>
      </c>
      <c r="D1251" s="16"/>
      <c r="E1251" s="10">
        <f t="shared" si="170"/>
        <v>0</v>
      </c>
      <c r="F1251" s="7">
        <f t="shared" ref="F1251" si="172">C1251*$H$3</f>
        <v>218.25</v>
      </c>
      <c r="G1251" s="8"/>
      <c r="H1251" s="3"/>
      <c r="I1251" s="3"/>
      <c r="U1251" s="1">
        <v>2.2000000000000002</v>
      </c>
    </row>
    <row r="1252" spans="1:21" ht="15.75">
      <c r="A1252" s="70">
        <v>2511201</v>
      </c>
      <c r="B1252" s="71" t="s">
        <v>1375</v>
      </c>
      <c r="C1252" s="48">
        <v>1.59</v>
      </c>
      <c r="D1252" s="16"/>
      <c r="E1252" s="10">
        <f t="shared" si="170"/>
        <v>0</v>
      </c>
      <c r="F1252" s="7">
        <f t="shared" si="169"/>
        <v>119.25</v>
      </c>
      <c r="G1252" s="8"/>
      <c r="H1252" s="3"/>
      <c r="I1252" s="3"/>
      <c r="U1252" s="1">
        <v>1.2</v>
      </c>
    </row>
    <row r="1253" spans="1:21" ht="15.75">
      <c r="A1253" s="70">
        <v>2511202</v>
      </c>
      <c r="B1253" s="71" t="s">
        <v>1417</v>
      </c>
      <c r="C1253" s="48">
        <v>1.59</v>
      </c>
      <c r="D1253" s="16"/>
      <c r="E1253" s="10">
        <f t="shared" si="170"/>
        <v>0</v>
      </c>
      <c r="F1253" s="7">
        <f t="shared" ref="F1253:F1255" si="173">C1253*$H$3</f>
        <v>119.25</v>
      </c>
      <c r="G1253" s="8"/>
      <c r="H1253" s="3"/>
      <c r="I1253" s="3"/>
      <c r="U1253" s="1">
        <v>1.2</v>
      </c>
    </row>
    <row r="1254" spans="1:21" ht="15.75">
      <c r="A1254" s="70">
        <v>2511203</v>
      </c>
      <c r="B1254" s="71" t="s">
        <v>1418</v>
      </c>
      <c r="C1254" s="48">
        <v>2.64</v>
      </c>
      <c r="D1254" s="16"/>
      <c r="E1254" s="10">
        <f t="shared" si="170"/>
        <v>0</v>
      </c>
      <c r="F1254" s="7">
        <f t="shared" si="173"/>
        <v>198</v>
      </c>
      <c r="G1254" s="8"/>
      <c r="H1254" s="3"/>
      <c r="I1254" s="3"/>
      <c r="U1254" s="1">
        <v>2</v>
      </c>
    </row>
    <row r="1255" spans="1:21" ht="15.75">
      <c r="A1255" s="70">
        <v>2511204</v>
      </c>
      <c r="B1255" s="71" t="s">
        <v>1419</v>
      </c>
      <c r="C1255" s="48">
        <v>2.64</v>
      </c>
      <c r="D1255" s="16"/>
      <c r="E1255" s="10">
        <f t="shared" si="170"/>
        <v>0</v>
      </c>
      <c r="F1255" s="7">
        <f t="shared" si="173"/>
        <v>198</v>
      </c>
      <c r="G1255" s="8"/>
      <c r="H1255" s="3"/>
      <c r="I1255" s="3"/>
      <c r="U1255" s="1">
        <v>2</v>
      </c>
    </row>
    <row r="1256" spans="1:21" ht="15.75" customHeight="1">
      <c r="A1256" s="66">
        <v>2512901</v>
      </c>
      <c r="B1256" s="66" t="s">
        <v>1287</v>
      </c>
      <c r="C1256" s="48">
        <v>9.24</v>
      </c>
      <c r="D1256" s="16"/>
      <c r="E1256" s="10">
        <f t="shared" si="170"/>
        <v>0</v>
      </c>
      <c r="F1256" s="7">
        <f t="shared" si="169"/>
        <v>693</v>
      </c>
      <c r="G1256" s="8"/>
      <c r="H1256" s="3"/>
      <c r="I1256" s="3"/>
      <c r="U1256" s="1">
        <v>7</v>
      </c>
    </row>
    <row r="1257" spans="1:21" ht="15.75" customHeight="1">
      <c r="A1257" s="66">
        <v>2513101</v>
      </c>
      <c r="B1257" s="66" t="s">
        <v>641</v>
      </c>
      <c r="C1257" s="48">
        <v>14.52</v>
      </c>
      <c r="D1257" s="16"/>
      <c r="E1257" s="10">
        <f t="shared" si="170"/>
        <v>0</v>
      </c>
      <c r="F1257" s="7">
        <f t="shared" si="169"/>
        <v>1089</v>
      </c>
      <c r="G1257" s="8" t="s">
        <v>48</v>
      </c>
      <c r="H1257" s="3"/>
      <c r="I1257" s="3"/>
      <c r="U1257" s="1">
        <v>11</v>
      </c>
    </row>
    <row r="1258" spans="1:21" ht="15.75">
      <c r="A1258" s="66">
        <v>2513102</v>
      </c>
      <c r="B1258" s="67" t="s">
        <v>642</v>
      </c>
      <c r="C1258" s="48">
        <v>26.4</v>
      </c>
      <c r="D1258" s="16"/>
      <c r="E1258" s="10">
        <f t="shared" si="170"/>
        <v>0</v>
      </c>
      <c r="F1258" s="7">
        <f t="shared" si="169"/>
        <v>1980</v>
      </c>
      <c r="G1258" s="8" t="s">
        <v>48</v>
      </c>
      <c r="H1258" s="3"/>
      <c r="I1258" s="3"/>
      <c r="U1258" s="1">
        <v>20</v>
      </c>
    </row>
    <row r="1259" spans="1:21" ht="15.75">
      <c r="A1259" s="66">
        <v>2513501</v>
      </c>
      <c r="B1259" s="66" t="s">
        <v>1288</v>
      </c>
      <c r="C1259" s="48">
        <v>1.98</v>
      </c>
      <c r="D1259" s="16"/>
      <c r="E1259" s="10">
        <f t="shared" si="170"/>
        <v>0</v>
      </c>
      <c r="F1259" s="7">
        <f t="shared" si="169"/>
        <v>148.5</v>
      </c>
      <c r="G1259" s="8" t="s">
        <v>48</v>
      </c>
      <c r="H1259" s="3"/>
      <c r="I1259" s="3"/>
      <c r="U1259" s="1">
        <v>1.5</v>
      </c>
    </row>
    <row r="1260" spans="1:21" ht="15.75">
      <c r="A1260" s="68">
        <v>2513502</v>
      </c>
      <c r="B1260" s="68" t="s">
        <v>2158</v>
      </c>
      <c r="C1260" s="48">
        <v>3.04</v>
      </c>
      <c r="D1260" s="16"/>
      <c r="E1260" s="10">
        <f t="shared" si="170"/>
        <v>0</v>
      </c>
      <c r="F1260" s="7">
        <f t="shared" ref="F1260" si="174">C1260*$H$3</f>
        <v>228</v>
      </c>
      <c r="G1260" s="8"/>
      <c r="H1260" s="3"/>
      <c r="I1260" s="3"/>
      <c r="U1260" s="1">
        <v>2.2999999999999998</v>
      </c>
    </row>
    <row r="1261" spans="1:21" ht="15.75">
      <c r="A1261" s="66">
        <v>2513551</v>
      </c>
      <c r="B1261" s="67" t="s">
        <v>1376</v>
      </c>
      <c r="C1261" s="48">
        <v>11.88</v>
      </c>
      <c r="D1261" s="16"/>
      <c r="E1261" s="10">
        <f t="shared" si="170"/>
        <v>0</v>
      </c>
      <c r="F1261" s="7">
        <f t="shared" ref="F1261:F1262" si="175">C1261*$H$3</f>
        <v>891.00000000000011</v>
      </c>
      <c r="G1261" s="8"/>
      <c r="H1261" s="3"/>
      <c r="I1261" s="3"/>
      <c r="U1261" s="1">
        <v>9</v>
      </c>
    </row>
    <row r="1262" spans="1:21" ht="15.75">
      <c r="A1262" s="66">
        <v>2513552</v>
      </c>
      <c r="B1262" s="67" t="s">
        <v>1377</v>
      </c>
      <c r="C1262" s="48">
        <v>13.2</v>
      </c>
      <c r="D1262" s="16"/>
      <c r="E1262" s="10">
        <f t="shared" si="170"/>
        <v>0</v>
      </c>
      <c r="F1262" s="7">
        <f t="shared" si="175"/>
        <v>990</v>
      </c>
      <c r="G1262" s="8"/>
      <c r="H1262" s="3"/>
      <c r="I1262" s="3"/>
      <c r="U1262" s="1">
        <v>10</v>
      </c>
    </row>
    <row r="1263" spans="1:21" ht="15.75" customHeight="1">
      <c r="A1263" s="66">
        <v>2515101</v>
      </c>
      <c r="B1263" s="66" t="s">
        <v>643</v>
      </c>
      <c r="C1263" s="48">
        <v>6.6</v>
      </c>
      <c r="D1263" s="10"/>
      <c r="E1263" s="10">
        <f t="shared" si="170"/>
        <v>0</v>
      </c>
      <c r="F1263" s="7">
        <f t="shared" si="169"/>
        <v>495</v>
      </c>
      <c r="G1263" s="8" t="s">
        <v>48</v>
      </c>
      <c r="H1263" s="3"/>
      <c r="I1263" s="3"/>
      <c r="U1263" s="1">
        <v>5</v>
      </c>
    </row>
    <row r="1264" spans="1:21" ht="15.75">
      <c r="A1264" s="66">
        <v>2516101</v>
      </c>
      <c r="B1264" s="67" t="s">
        <v>644</v>
      </c>
      <c r="C1264" s="48">
        <v>2.64</v>
      </c>
      <c r="D1264" s="10"/>
      <c r="E1264" s="10">
        <f t="shared" si="170"/>
        <v>0</v>
      </c>
      <c r="F1264" s="7">
        <f t="shared" si="169"/>
        <v>198</v>
      </c>
      <c r="G1264" s="8"/>
      <c r="H1264" s="3"/>
      <c r="I1264" s="3"/>
      <c r="U1264" s="1">
        <v>2</v>
      </c>
    </row>
    <row r="1265" spans="1:21" ht="15.75">
      <c r="A1265" s="69">
        <v>2516102</v>
      </c>
      <c r="B1265" s="80" t="s">
        <v>645</v>
      </c>
      <c r="C1265" s="75">
        <v>5.28</v>
      </c>
      <c r="D1265" s="10"/>
      <c r="E1265" s="10">
        <f t="shared" si="170"/>
        <v>0</v>
      </c>
      <c r="F1265" s="7">
        <f t="shared" si="169"/>
        <v>396</v>
      </c>
      <c r="G1265" s="8"/>
      <c r="H1265" s="3"/>
      <c r="I1265" s="3"/>
      <c r="U1265" s="11">
        <v>4</v>
      </c>
    </row>
    <row r="1266" spans="1:21" ht="15.75">
      <c r="A1266" s="66">
        <v>2516103</v>
      </c>
      <c r="B1266" s="67" t="s">
        <v>646</v>
      </c>
      <c r="C1266" s="75">
        <v>3.96</v>
      </c>
      <c r="D1266" s="16"/>
      <c r="E1266" s="10">
        <f t="shared" si="170"/>
        <v>0</v>
      </c>
      <c r="F1266" s="7">
        <f t="shared" si="169"/>
        <v>297</v>
      </c>
      <c r="G1266" s="8"/>
      <c r="H1266" s="3"/>
      <c r="I1266" s="3"/>
      <c r="U1266" s="11">
        <v>3</v>
      </c>
    </row>
    <row r="1267" spans="1:21" ht="15.75" customHeight="1">
      <c r="A1267" s="66">
        <v>2516141</v>
      </c>
      <c r="B1267" s="67" t="s">
        <v>1903</v>
      </c>
      <c r="C1267" s="75">
        <v>7.92</v>
      </c>
      <c r="D1267" s="16"/>
      <c r="E1267" s="10">
        <f t="shared" si="170"/>
        <v>0</v>
      </c>
      <c r="F1267" s="7">
        <f t="shared" si="169"/>
        <v>594</v>
      </c>
      <c r="G1267" s="8"/>
      <c r="H1267" s="3"/>
      <c r="I1267" s="3"/>
      <c r="U1267" s="11">
        <v>6</v>
      </c>
    </row>
    <row r="1268" spans="1:21" ht="15.75">
      <c r="A1268" s="66">
        <v>2516145</v>
      </c>
      <c r="B1268" s="67" t="s">
        <v>1289</v>
      </c>
      <c r="C1268" s="75">
        <v>3.3</v>
      </c>
      <c r="D1268" s="16"/>
      <c r="E1268" s="10">
        <f t="shared" si="170"/>
        <v>0</v>
      </c>
      <c r="F1268" s="7">
        <f t="shared" si="169"/>
        <v>247.5</v>
      </c>
      <c r="G1268" s="8" t="s">
        <v>48</v>
      </c>
      <c r="H1268" s="3"/>
      <c r="I1268" s="3"/>
      <c r="U1268" s="11">
        <v>2.5</v>
      </c>
    </row>
    <row r="1269" spans="1:21" ht="15.75">
      <c r="A1269" s="66">
        <v>2516151</v>
      </c>
      <c r="B1269" s="67" t="s">
        <v>1085</v>
      </c>
      <c r="C1269" s="75">
        <v>8.58</v>
      </c>
      <c r="D1269" s="16"/>
      <c r="E1269" s="10">
        <f t="shared" si="170"/>
        <v>0</v>
      </c>
      <c r="F1269" s="7">
        <f t="shared" si="169"/>
        <v>643.5</v>
      </c>
      <c r="G1269" s="8" t="s">
        <v>48</v>
      </c>
      <c r="H1269" s="3"/>
      <c r="I1269" s="30"/>
      <c r="U1269" s="11">
        <v>6.5</v>
      </c>
    </row>
    <row r="1270" spans="1:21" ht="15.75">
      <c r="A1270" s="66">
        <v>2518151</v>
      </c>
      <c r="B1270" s="67" t="s">
        <v>1856</v>
      </c>
      <c r="C1270" s="48">
        <v>1.72</v>
      </c>
      <c r="D1270" s="16"/>
      <c r="E1270" s="10">
        <f t="shared" si="170"/>
        <v>0</v>
      </c>
      <c r="F1270" s="7">
        <f t="shared" si="169"/>
        <v>129</v>
      </c>
      <c r="G1270" s="8"/>
      <c r="H1270" s="3"/>
      <c r="I1270" s="3"/>
      <c r="U1270" s="1">
        <v>1.3</v>
      </c>
    </row>
    <row r="1271" spans="1:21" ht="15.75">
      <c r="A1271" s="66">
        <v>2518101</v>
      </c>
      <c r="B1271" s="120" t="s">
        <v>1857</v>
      </c>
      <c r="C1271" s="48">
        <v>0.93</v>
      </c>
      <c r="D1271" s="16"/>
      <c r="E1271" s="10">
        <f t="shared" si="170"/>
        <v>0</v>
      </c>
      <c r="F1271" s="7">
        <f t="shared" si="169"/>
        <v>69.75</v>
      </c>
      <c r="G1271" s="8"/>
      <c r="H1271" s="3"/>
      <c r="I1271" s="3"/>
      <c r="U1271" s="1">
        <v>0.7</v>
      </c>
    </row>
    <row r="1272" spans="1:21" ht="15.75">
      <c r="A1272" s="66">
        <v>2518102</v>
      </c>
      <c r="B1272" s="120" t="s">
        <v>1858</v>
      </c>
      <c r="C1272" s="48">
        <v>0.93</v>
      </c>
      <c r="D1272" s="16"/>
      <c r="E1272" s="10">
        <f t="shared" ref="E1272:E1303" si="176">D1272*C1272</f>
        <v>0</v>
      </c>
      <c r="F1272" s="7">
        <f t="shared" si="169"/>
        <v>69.75</v>
      </c>
      <c r="G1272" s="8"/>
      <c r="H1272" s="3"/>
      <c r="I1272" s="3"/>
      <c r="U1272" s="1">
        <v>0.7</v>
      </c>
    </row>
    <row r="1273" spans="1:21" ht="15.75">
      <c r="A1273" s="66">
        <v>2518103</v>
      </c>
      <c r="B1273" s="120" t="s">
        <v>1859</v>
      </c>
      <c r="C1273" s="48">
        <v>0.93</v>
      </c>
      <c r="D1273" s="16"/>
      <c r="E1273" s="10">
        <f t="shared" si="176"/>
        <v>0</v>
      </c>
      <c r="F1273" s="7">
        <f t="shared" ref="F1273:F1274" si="177">C1273*$H$3</f>
        <v>69.75</v>
      </c>
      <c r="G1273" s="8"/>
      <c r="H1273" s="3"/>
      <c r="I1273" s="3"/>
      <c r="U1273" s="1">
        <v>0.7</v>
      </c>
    </row>
    <row r="1274" spans="1:21" ht="15.75">
      <c r="A1274" s="70">
        <v>2518901</v>
      </c>
      <c r="B1274" s="121" t="s">
        <v>2007</v>
      </c>
      <c r="C1274" s="48">
        <v>3.3</v>
      </c>
      <c r="D1274" s="16"/>
      <c r="E1274" s="10">
        <f t="shared" si="176"/>
        <v>0</v>
      </c>
      <c r="F1274" s="7">
        <f t="shared" si="177"/>
        <v>247.5</v>
      </c>
      <c r="G1274" s="8"/>
      <c r="H1274" s="3"/>
      <c r="I1274" s="3"/>
      <c r="U1274" s="1">
        <v>2.5</v>
      </c>
    </row>
    <row r="1275" spans="1:21" ht="15.75">
      <c r="A1275" s="66">
        <v>2519101</v>
      </c>
      <c r="B1275" s="67" t="s">
        <v>647</v>
      </c>
      <c r="C1275" s="48">
        <v>26.4</v>
      </c>
      <c r="D1275" s="10"/>
      <c r="E1275" s="10">
        <f t="shared" si="176"/>
        <v>0</v>
      </c>
      <c r="F1275" s="7">
        <f t="shared" si="169"/>
        <v>1980</v>
      </c>
      <c r="G1275" s="8"/>
      <c r="H1275" s="3"/>
      <c r="I1275" s="3"/>
      <c r="U1275" s="1">
        <v>20</v>
      </c>
    </row>
    <row r="1276" spans="1:21" ht="15.75">
      <c r="A1276" s="66">
        <v>2519102</v>
      </c>
      <c r="B1276" s="66" t="s">
        <v>1946</v>
      </c>
      <c r="C1276" s="48">
        <v>26.4</v>
      </c>
      <c r="D1276" s="10"/>
      <c r="E1276" s="10">
        <f t="shared" si="176"/>
        <v>0</v>
      </c>
      <c r="F1276" s="7">
        <f t="shared" ref="F1276" si="178">C1276*$H$3</f>
        <v>1980</v>
      </c>
      <c r="G1276" s="8" t="s">
        <v>48</v>
      </c>
      <c r="H1276" s="3"/>
      <c r="I1276" s="3"/>
      <c r="U1276" s="1">
        <v>20</v>
      </c>
    </row>
    <row r="1277" spans="1:21" ht="15.75" customHeight="1">
      <c r="A1277" s="66">
        <v>2519201</v>
      </c>
      <c r="B1277" s="67" t="s">
        <v>1204</v>
      </c>
      <c r="C1277" s="48">
        <v>6.6</v>
      </c>
      <c r="D1277" s="10"/>
      <c r="E1277" s="10">
        <f t="shared" si="176"/>
        <v>0</v>
      </c>
      <c r="F1277" s="7">
        <f t="shared" si="169"/>
        <v>495</v>
      </c>
      <c r="G1277" s="8"/>
      <c r="H1277" s="3"/>
      <c r="I1277" s="3"/>
      <c r="U1277" s="1">
        <v>5</v>
      </c>
    </row>
    <row r="1278" spans="1:21" ht="15.75">
      <c r="A1278" s="66">
        <v>2519211</v>
      </c>
      <c r="B1278" s="66" t="s">
        <v>1571</v>
      </c>
      <c r="C1278" s="48">
        <v>9.24</v>
      </c>
      <c r="D1278" s="10"/>
      <c r="E1278" s="10">
        <f t="shared" si="176"/>
        <v>0</v>
      </c>
      <c r="F1278" s="7">
        <f t="shared" si="169"/>
        <v>693</v>
      </c>
      <c r="G1278" s="8"/>
      <c r="H1278" s="3"/>
      <c r="I1278" s="3"/>
      <c r="U1278" s="1">
        <v>7</v>
      </c>
    </row>
    <row r="1279" spans="1:21" ht="15.75">
      <c r="A1279" s="66">
        <v>2519302</v>
      </c>
      <c r="B1279" s="67" t="s">
        <v>1184</v>
      </c>
      <c r="C1279" s="48">
        <v>15.84</v>
      </c>
      <c r="D1279" s="10"/>
      <c r="E1279" s="10">
        <f t="shared" si="176"/>
        <v>0</v>
      </c>
      <c r="F1279" s="7">
        <f t="shared" si="169"/>
        <v>1188</v>
      </c>
      <c r="G1279" s="8"/>
      <c r="H1279" s="3"/>
      <c r="I1279" s="3"/>
      <c r="U1279" s="1">
        <v>12</v>
      </c>
    </row>
    <row r="1280" spans="1:21" ht="15.75">
      <c r="A1280" s="66">
        <v>2519351</v>
      </c>
      <c r="B1280" s="122" t="s">
        <v>1572</v>
      </c>
      <c r="C1280" s="48">
        <v>25.08</v>
      </c>
      <c r="D1280" s="10"/>
      <c r="E1280" s="10">
        <f t="shared" si="176"/>
        <v>0</v>
      </c>
      <c r="F1280" s="7">
        <f t="shared" ref="F1280:F1282" si="179">C1280*$H$3</f>
        <v>1880.9999999999998</v>
      </c>
      <c r="G1280" s="8"/>
      <c r="H1280" s="3"/>
      <c r="I1280" s="3"/>
      <c r="U1280" s="1">
        <v>19</v>
      </c>
    </row>
    <row r="1281" spans="1:21" ht="15.75">
      <c r="A1281" s="66">
        <v>2519352</v>
      </c>
      <c r="B1281" s="122" t="s">
        <v>1583</v>
      </c>
      <c r="C1281" s="48">
        <v>26.4</v>
      </c>
      <c r="D1281" s="10"/>
      <c r="E1281" s="10">
        <f t="shared" si="176"/>
        <v>0</v>
      </c>
      <c r="F1281" s="7">
        <f t="shared" si="179"/>
        <v>1980</v>
      </c>
      <c r="G1281" s="8"/>
      <c r="H1281" s="3"/>
      <c r="I1281" s="3"/>
      <c r="U1281" s="1">
        <v>20</v>
      </c>
    </row>
    <row r="1282" spans="1:21" ht="15.75">
      <c r="A1282" s="66">
        <v>2519353</v>
      </c>
      <c r="B1282" s="122" t="s">
        <v>1584</v>
      </c>
      <c r="C1282" s="48">
        <v>26.4</v>
      </c>
      <c r="D1282" s="10"/>
      <c r="E1282" s="10">
        <f t="shared" si="176"/>
        <v>0</v>
      </c>
      <c r="F1282" s="7">
        <f t="shared" si="179"/>
        <v>1980</v>
      </c>
      <c r="G1282" s="8"/>
      <c r="H1282" s="3"/>
      <c r="I1282" s="3"/>
      <c r="U1282" s="1">
        <v>20</v>
      </c>
    </row>
    <row r="1283" spans="1:21" ht="15.75" customHeight="1">
      <c r="A1283" s="66">
        <v>2101661</v>
      </c>
      <c r="B1283" s="78" t="s">
        <v>1456</v>
      </c>
      <c r="C1283" s="48">
        <v>1.59</v>
      </c>
      <c r="D1283" s="14"/>
      <c r="E1283" s="10">
        <f t="shared" si="176"/>
        <v>0</v>
      </c>
      <c r="F1283" s="7">
        <f t="shared" si="169"/>
        <v>119.25</v>
      </c>
      <c r="G1283" s="50">
        <f>G425</f>
        <v>0</v>
      </c>
      <c r="H1283" s="13"/>
      <c r="I1283" s="13"/>
      <c r="U1283" s="1">
        <v>1.2</v>
      </c>
    </row>
    <row r="1284" spans="1:21" ht="15.75">
      <c r="A1284" s="66">
        <v>2101662</v>
      </c>
      <c r="B1284" s="77" t="s">
        <v>1457</v>
      </c>
      <c r="C1284" s="48">
        <v>2.25</v>
      </c>
      <c r="D1284" s="14"/>
      <c r="E1284" s="10">
        <f t="shared" si="176"/>
        <v>0</v>
      </c>
      <c r="F1284" s="7">
        <f t="shared" si="169"/>
        <v>168.75</v>
      </c>
      <c r="G1284" s="50" t="str">
        <f>G426</f>
        <v>нет</v>
      </c>
      <c r="H1284" s="13"/>
      <c r="I1284" s="13"/>
      <c r="U1284" s="1">
        <v>1.7</v>
      </c>
    </row>
    <row r="1285" spans="1:21" ht="15.75">
      <c r="A1285" s="66">
        <v>2101663</v>
      </c>
      <c r="B1285" s="78" t="s">
        <v>1458</v>
      </c>
      <c r="C1285" s="48">
        <v>1.98</v>
      </c>
      <c r="D1285" s="14"/>
      <c r="E1285" s="10">
        <f t="shared" si="176"/>
        <v>0</v>
      </c>
      <c r="F1285" s="7">
        <f t="shared" si="169"/>
        <v>148.5</v>
      </c>
      <c r="G1285" s="50">
        <f>G427</f>
        <v>0</v>
      </c>
      <c r="H1285" s="13"/>
      <c r="I1285" s="13"/>
      <c r="U1285" s="1">
        <v>1.5</v>
      </c>
    </row>
    <row r="1286" spans="1:21" ht="15.75">
      <c r="A1286" s="66">
        <v>2515401</v>
      </c>
      <c r="B1286" s="66" t="s">
        <v>2008</v>
      </c>
      <c r="C1286" s="48">
        <v>1.32</v>
      </c>
      <c r="D1286" s="14"/>
      <c r="E1286" s="10">
        <f t="shared" si="176"/>
        <v>0</v>
      </c>
      <c r="F1286" s="7">
        <f t="shared" si="169"/>
        <v>99</v>
      </c>
      <c r="G1286" s="50"/>
      <c r="H1286" s="13"/>
      <c r="I1286" s="13"/>
      <c r="U1286" s="1">
        <v>1</v>
      </c>
    </row>
    <row r="1287" spans="1:21" ht="15.75">
      <c r="A1287" s="66">
        <v>2515201</v>
      </c>
      <c r="B1287" s="100" t="s">
        <v>1503</v>
      </c>
      <c r="C1287" s="48">
        <v>1.85</v>
      </c>
      <c r="D1287" s="10"/>
      <c r="E1287" s="10">
        <f t="shared" si="176"/>
        <v>0</v>
      </c>
      <c r="F1287" s="7">
        <f t="shared" ref="F1287:F1290" si="180">C1287*$H$3</f>
        <v>138.75</v>
      </c>
      <c r="G1287" s="8" t="s">
        <v>48</v>
      </c>
      <c r="H1287" s="3"/>
      <c r="I1287" s="3"/>
      <c r="U1287" s="1">
        <v>1.4</v>
      </c>
    </row>
    <row r="1288" spans="1:21" ht="15.75">
      <c r="A1288" s="66">
        <v>2515202</v>
      </c>
      <c r="B1288" s="123" t="s">
        <v>1593</v>
      </c>
      <c r="C1288" s="48">
        <v>1.32</v>
      </c>
      <c r="D1288" s="10"/>
      <c r="E1288" s="10">
        <f t="shared" si="176"/>
        <v>0</v>
      </c>
      <c r="F1288" s="7">
        <f t="shared" si="180"/>
        <v>99</v>
      </c>
      <c r="G1288" s="8"/>
      <c r="H1288" s="3"/>
      <c r="I1288" s="3"/>
      <c r="U1288" s="1">
        <v>1</v>
      </c>
    </row>
    <row r="1289" spans="1:21" ht="15.75">
      <c r="A1289" s="66">
        <v>2515203</v>
      </c>
      <c r="B1289" s="100" t="s">
        <v>1594</v>
      </c>
      <c r="C1289" s="48">
        <v>2.12</v>
      </c>
      <c r="D1289" s="10"/>
      <c r="E1289" s="10">
        <f t="shared" si="176"/>
        <v>0</v>
      </c>
      <c r="F1289" s="7">
        <f t="shared" si="180"/>
        <v>159</v>
      </c>
      <c r="G1289" s="8"/>
      <c r="H1289" s="3"/>
      <c r="I1289" s="3"/>
      <c r="U1289" s="1">
        <v>1.6</v>
      </c>
    </row>
    <row r="1290" spans="1:21" ht="15.75" customHeight="1">
      <c r="A1290" s="66">
        <v>2515204</v>
      </c>
      <c r="B1290" s="100" t="s">
        <v>1490</v>
      </c>
      <c r="C1290" s="48">
        <v>5.28</v>
      </c>
      <c r="D1290" s="10"/>
      <c r="E1290" s="10">
        <f t="shared" si="176"/>
        <v>0</v>
      </c>
      <c r="F1290" s="7">
        <f t="shared" si="180"/>
        <v>396</v>
      </c>
      <c r="G1290" s="8"/>
      <c r="H1290" s="3"/>
      <c r="I1290" s="3"/>
      <c r="U1290" s="1">
        <v>4</v>
      </c>
    </row>
    <row r="1291" spans="1:21" ht="15.75">
      <c r="A1291" s="66">
        <v>2519451</v>
      </c>
      <c r="B1291" s="67" t="s">
        <v>1094</v>
      </c>
      <c r="C1291" s="48">
        <v>4.62</v>
      </c>
      <c r="D1291" s="10"/>
      <c r="E1291" s="10">
        <f t="shared" si="176"/>
        <v>0</v>
      </c>
      <c r="F1291" s="7">
        <f t="shared" si="169"/>
        <v>346.5</v>
      </c>
      <c r="G1291" s="8"/>
      <c r="H1291" s="3"/>
      <c r="I1291" s="3"/>
      <c r="U1291" s="1">
        <v>3.5</v>
      </c>
    </row>
    <row r="1292" spans="1:21" ht="16.5" customHeight="1">
      <c r="A1292" s="66">
        <v>2519452</v>
      </c>
      <c r="B1292" s="67" t="s">
        <v>1059</v>
      </c>
      <c r="C1292" s="48">
        <v>13.2</v>
      </c>
      <c r="D1292" s="10"/>
      <c r="E1292" s="10">
        <f t="shared" si="176"/>
        <v>0</v>
      </c>
      <c r="F1292" s="7">
        <f t="shared" si="169"/>
        <v>990</v>
      </c>
      <c r="G1292" s="8" t="s">
        <v>48</v>
      </c>
      <c r="H1292" s="3"/>
      <c r="I1292" s="3"/>
      <c r="U1292" s="1">
        <v>10</v>
      </c>
    </row>
    <row r="1293" spans="1:21" ht="15.75">
      <c r="A1293" s="66">
        <v>2519501</v>
      </c>
      <c r="B1293" s="66" t="s">
        <v>1444</v>
      </c>
      <c r="C1293" s="48">
        <v>3.96</v>
      </c>
      <c r="D1293" s="10"/>
      <c r="E1293" s="10">
        <f t="shared" si="176"/>
        <v>0</v>
      </c>
      <c r="F1293" s="7">
        <f t="shared" si="169"/>
        <v>297</v>
      </c>
      <c r="G1293" s="8"/>
      <c r="H1293" s="3"/>
      <c r="I1293" s="3"/>
      <c r="U1293" s="1">
        <v>3</v>
      </c>
    </row>
    <row r="1294" spans="1:21" ht="15.75">
      <c r="A1294" s="66">
        <v>2519551</v>
      </c>
      <c r="B1294" s="67" t="s">
        <v>1095</v>
      </c>
      <c r="C1294" s="48">
        <v>3.3</v>
      </c>
      <c r="D1294" s="10"/>
      <c r="E1294" s="10">
        <f t="shared" si="176"/>
        <v>0</v>
      </c>
      <c r="F1294" s="7">
        <f t="shared" si="169"/>
        <v>247.5</v>
      </c>
      <c r="G1294" s="8"/>
      <c r="H1294" s="3"/>
      <c r="I1294" s="3"/>
      <c r="U1294" s="1">
        <v>2.5</v>
      </c>
    </row>
    <row r="1295" spans="1:21" ht="16.5" customHeight="1">
      <c r="A1295" s="66">
        <v>2519552</v>
      </c>
      <c r="B1295" s="67" t="s">
        <v>1096</v>
      </c>
      <c r="C1295" s="48">
        <v>4.62</v>
      </c>
      <c r="D1295" s="10"/>
      <c r="E1295" s="10">
        <f t="shared" si="176"/>
        <v>0</v>
      </c>
      <c r="F1295" s="7">
        <f t="shared" si="169"/>
        <v>346.5</v>
      </c>
      <c r="G1295" s="8"/>
      <c r="H1295" s="3"/>
      <c r="I1295" s="3"/>
      <c r="U1295" s="1">
        <v>3.5</v>
      </c>
    </row>
    <row r="1296" spans="1:21" ht="15.75" customHeight="1">
      <c r="A1296" s="66">
        <v>2519601</v>
      </c>
      <c r="B1296" s="67" t="s">
        <v>2013</v>
      </c>
      <c r="C1296" s="75">
        <v>0.66</v>
      </c>
      <c r="D1296" s="9"/>
      <c r="E1296" s="10">
        <f t="shared" si="176"/>
        <v>0</v>
      </c>
      <c r="F1296" s="7">
        <f t="shared" si="169"/>
        <v>49.5</v>
      </c>
      <c r="G1296" s="8"/>
      <c r="H1296" s="13"/>
      <c r="I1296" s="13"/>
      <c r="U1296" s="11">
        <v>0.5</v>
      </c>
    </row>
    <row r="1297" spans="1:21" ht="15.75" customHeight="1">
      <c r="A1297" s="70">
        <v>2515701</v>
      </c>
      <c r="B1297" s="124" t="s">
        <v>1491</v>
      </c>
      <c r="C1297" s="48">
        <v>1.72</v>
      </c>
      <c r="D1297" s="10"/>
      <c r="E1297" s="10">
        <f t="shared" si="176"/>
        <v>0</v>
      </c>
      <c r="F1297" s="7">
        <f t="shared" ref="F1297:F1299" si="181">C1297*$H$3</f>
        <v>129</v>
      </c>
      <c r="G1297" s="8"/>
      <c r="H1297" s="3"/>
      <c r="I1297" s="3"/>
      <c r="U1297" s="1">
        <v>1.3</v>
      </c>
    </row>
    <row r="1298" spans="1:21" ht="15.75">
      <c r="A1298" s="70">
        <v>2515751</v>
      </c>
      <c r="B1298" s="124" t="s">
        <v>1492</v>
      </c>
      <c r="C1298" s="48">
        <v>1.72</v>
      </c>
      <c r="D1298" s="10"/>
      <c r="E1298" s="10">
        <f t="shared" si="176"/>
        <v>0</v>
      </c>
      <c r="F1298" s="7">
        <f t="shared" si="181"/>
        <v>129</v>
      </c>
      <c r="G1298" s="8"/>
      <c r="H1298" s="3"/>
      <c r="I1298" s="3"/>
      <c r="U1298" s="1">
        <v>1.3</v>
      </c>
    </row>
    <row r="1299" spans="1:21" ht="15.75">
      <c r="A1299" s="70">
        <v>2515752</v>
      </c>
      <c r="B1299" s="124" t="s">
        <v>1493</v>
      </c>
      <c r="C1299" s="48">
        <v>1.72</v>
      </c>
      <c r="D1299" s="10"/>
      <c r="E1299" s="10">
        <f t="shared" si="176"/>
        <v>0</v>
      </c>
      <c r="F1299" s="7">
        <f t="shared" si="181"/>
        <v>129</v>
      </c>
      <c r="G1299" s="8"/>
      <c r="H1299" s="3"/>
      <c r="I1299" s="3"/>
      <c r="U1299" s="1">
        <v>1.3</v>
      </c>
    </row>
    <row r="1300" spans="1:21" ht="15.75" customHeight="1">
      <c r="A1300" s="66">
        <v>2522201</v>
      </c>
      <c r="B1300" s="67" t="s">
        <v>648</v>
      </c>
      <c r="C1300" s="48">
        <v>3.3</v>
      </c>
      <c r="D1300" s="10"/>
      <c r="E1300" s="10">
        <f t="shared" si="176"/>
        <v>0</v>
      </c>
      <c r="F1300" s="7">
        <f t="shared" si="169"/>
        <v>247.5</v>
      </c>
      <c r="G1300" s="8" t="s">
        <v>48</v>
      </c>
      <c r="H1300" s="3"/>
      <c r="I1300" s="3"/>
      <c r="U1300" s="1">
        <v>2.5</v>
      </c>
    </row>
    <row r="1301" spans="1:21" ht="15.75">
      <c r="A1301" s="66">
        <v>2522202</v>
      </c>
      <c r="B1301" s="67" t="s">
        <v>649</v>
      </c>
      <c r="C1301" s="48">
        <v>3.3</v>
      </c>
      <c r="D1301" s="10"/>
      <c r="E1301" s="10">
        <f t="shared" si="176"/>
        <v>0</v>
      </c>
      <c r="F1301" s="7">
        <f t="shared" si="169"/>
        <v>247.5</v>
      </c>
      <c r="G1301" s="8"/>
      <c r="H1301" s="3"/>
      <c r="I1301" s="3"/>
      <c r="U1301" s="1">
        <v>2.5</v>
      </c>
    </row>
    <row r="1302" spans="1:21" ht="15.75">
      <c r="A1302" s="125">
        <v>2525103</v>
      </c>
      <c r="B1302" s="126" t="s">
        <v>2175</v>
      </c>
      <c r="C1302" s="75">
        <v>3.3</v>
      </c>
      <c r="D1302" s="10"/>
      <c r="E1302" s="10">
        <f t="shared" si="176"/>
        <v>0</v>
      </c>
      <c r="F1302" s="7">
        <f t="shared" ref="F1302" si="182">C1302*$H$3</f>
        <v>247.5</v>
      </c>
      <c r="G1302" s="8"/>
      <c r="H1302" s="3"/>
      <c r="I1302" s="3"/>
      <c r="U1302" s="11">
        <v>2.5</v>
      </c>
    </row>
    <row r="1303" spans="1:21" ht="15.75" customHeight="1">
      <c r="A1303" s="125">
        <v>2525101</v>
      </c>
      <c r="B1303" s="125" t="s">
        <v>2117</v>
      </c>
      <c r="C1303" s="75">
        <v>3.3</v>
      </c>
      <c r="D1303" s="10"/>
      <c r="E1303" s="10">
        <f t="shared" si="176"/>
        <v>0</v>
      </c>
      <c r="F1303" s="7">
        <f t="shared" si="169"/>
        <v>247.5</v>
      </c>
      <c r="G1303" s="8"/>
      <c r="H1303" s="3"/>
      <c r="I1303" s="3"/>
      <c r="U1303" s="11">
        <v>2.5</v>
      </c>
    </row>
    <row r="1304" spans="1:21" ht="15.75">
      <c r="A1304" s="69">
        <v>2525102</v>
      </c>
      <c r="B1304" s="67" t="s">
        <v>1185</v>
      </c>
      <c r="C1304" s="75">
        <v>2.12</v>
      </c>
      <c r="D1304" s="16"/>
      <c r="E1304" s="10">
        <f t="shared" ref="E1304:E1335" si="183">D1304*C1304</f>
        <v>0</v>
      </c>
      <c r="F1304" s="7">
        <f t="shared" si="169"/>
        <v>159</v>
      </c>
      <c r="G1304" s="8" t="s">
        <v>48</v>
      </c>
      <c r="H1304" s="3"/>
      <c r="I1304" s="3"/>
      <c r="U1304" s="11">
        <v>1.6</v>
      </c>
    </row>
    <row r="1305" spans="1:21" ht="15.75">
      <c r="A1305" s="66">
        <v>2200855</v>
      </c>
      <c r="B1305" s="67" t="s">
        <v>1573</v>
      </c>
      <c r="C1305" s="75">
        <v>1.59</v>
      </c>
      <c r="D1305" s="16"/>
      <c r="E1305" s="10">
        <f t="shared" si="183"/>
        <v>0</v>
      </c>
      <c r="F1305" s="7">
        <f t="shared" si="169"/>
        <v>119.25</v>
      </c>
      <c r="G1305" s="8"/>
      <c r="H1305" s="3"/>
      <c r="I1305" s="3"/>
      <c r="U1305" s="11">
        <v>1.2</v>
      </c>
    </row>
    <row r="1306" spans="1:21" ht="15.75">
      <c r="A1306" s="66">
        <v>2101105</v>
      </c>
      <c r="B1306" s="67" t="s">
        <v>1574</v>
      </c>
      <c r="C1306" s="75">
        <v>1.85</v>
      </c>
      <c r="D1306" s="16"/>
      <c r="E1306" s="10">
        <f t="shared" si="183"/>
        <v>0</v>
      </c>
      <c r="F1306" s="7">
        <f t="shared" si="169"/>
        <v>138.75</v>
      </c>
      <c r="G1306" s="8"/>
      <c r="H1306" s="3"/>
      <c r="I1306" s="3"/>
      <c r="U1306" s="11">
        <v>1.4</v>
      </c>
    </row>
    <row r="1307" spans="1:21" ht="15.75">
      <c r="A1307" s="66">
        <v>2525801</v>
      </c>
      <c r="B1307" s="67" t="s">
        <v>1186</v>
      </c>
      <c r="C1307" s="75">
        <v>1.59</v>
      </c>
      <c r="D1307" s="16"/>
      <c r="E1307" s="10">
        <f t="shared" si="183"/>
        <v>0</v>
      </c>
      <c r="F1307" s="7">
        <f t="shared" si="169"/>
        <v>119.25</v>
      </c>
      <c r="G1307" s="8">
        <f>G621</f>
        <v>0</v>
      </c>
      <c r="H1307" s="3"/>
      <c r="I1307" s="3"/>
      <c r="U1307" s="11">
        <v>1.2</v>
      </c>
    </row>
    <row r="1308" spans="1:21" ht="15.75">
      <c r="A1308" s="66">
        <v>2525901</v>
      </c>
      <c r="B1308" s="67" t="s">
        <v>1187</v>
      </c>
      <c r="C1308" s="75">
        <v>5.28</v>
      </c>
      <c r="D1308" s="16"/>
      <c r="E1308" s="10">
        <f t="shared" si="183"/>
        <v>0</v>
      </c>
      <c r="F1308" s="7">
        <f t="shared" si="169"/>
        <v>396</v>
      </c>
      <c r="G1308" s="8" t="s">
        <v>48</v>
      </c>
      <c r="H1308" s="3"/>
      <c r="I1308" s="3"/>
      <c r="U1308" s="11">
        <v>4</v>
      </c>
    </row>
    <row r="1309" spans="1:21" ht="15.75">
      <c r="A1309" s="66">
        <v>2525902</v>
      </c>
      <c r="B1309" s="67" t="s">
        <v>1188</v>
      </c>
      <c r="C1309" s="75">
        <v>5.28</v>
      </c>
      <c r="D1309" s="16"/>
      <c r="E1309" s="10">
        <f t="shared" si="183"/>
        <v>0</v>
      </c>
      <c r="F1309" s="7">
        <f t="shared" si="169"/>
        <v>396</v>
      </c>
      <c r="G1309" s="8" t="s">
        <v>48</v>
      </c>
      <c r="H1309" s="3"/>
      <c r="I1309" s="3"/>
      <c r="U1309" s="11">
        <v>4</v>
      </c>
    </row>
    <row r="1310" spans="1:21" ht="15.75">
      <c r="A1310" s="66">
        <v>2526201</v>
      </c>
      <c r="B1310" s="67" t="s">
        <v>1290</v>
      </c>
      <c r="C1310" s="48">
        <v>0.2</v>
      </c>
      <c r="D1310" s="16"/>
      <c r="E1310" s="10">
        <f t="shared" si="183"/>
        <v>0</v>
      </c>
      <c r="F1310" s="7">
        <f t="shared" si="169"/>
        <v>15</v>
      </c>
      <c r="G1310" s="8"/>
      <c r="H1310" s="3"/>
      <c r="I1310" s="3"/>
      <c r="U1310" s="1">
        <v>0.15</v>
      </c>
    </row>
    <row r="1311" spans="1:21" ht="30.75" customHeight="1">
      <c r="A1311" s="66">
        <v>2526251</v>
      </c>
      <c r="B1311" s="67" t="s">
        <v>1300</v>
      </c>
      <c r="C1311" s="48">
        <v>0.47</v>
      </c>
      <c r="D1311" s="16"/>
      <c r="E1311" s="10">
        <f t="shared" si="183"/>
        <v>0</v>
      </c>
      <c r="F1311" s="7">
        <f t="shared" si="169"/>
        <v>35.25</v>
      </c>
      <c r="G1311" s="8"/>
      <c r="H1311" s="3"/>
      <c r="I1311" s="3"/>
      <c r="U1311" s="1">
        <v>0.35</v>
      </c>
    </row>
    <row r="1312" spans="1:21" ht="15.75">
      <c r="A1312" s="66">
        <v>2526301</v>
      </c>
      <c r="B1312" s="67" t="s">
        <v>1299</v>
      </c>
      <c r="C1312" s="48">
        <v>1.19</v>
      </c>
      <c r="D1312" s="16"/>
      <c r="E1312" s="10">
        <f t="shared" si="183"/>
        <v>0</v>
      </c>
      <c r="F1312" s="7">
        <f t="shared" si="169"/>
        <v>89.25</v>
      </c>
      <c r="G1312" s="8"/>
      <c r="H1312" s="3"/>
      <c r="I1312" s="3"/>
      <c r="U1312" s="1">
        <v>0.9</v>
      </c>
    </row>
    <row r="1313" spans="1:21" ht="15.75" customHeight="1">
      <c r="A1313" s="66">
        <v>2531101</v>
      </c>
      <c r="B1313" s="66" t="s">
        <v>1149</v>
      </c>
      <c r="C1313" s="48">
        <v>22.44</v>
      </c>
      <c r="D1313" s="16"/>
      <c r="E1313" s="10">
        <f t="shared" si="183"/>
        <v>0</v>
      </c>
      <c r="F1313" s="7">
        <f t="shared" si="169"/>
        <v>1683</v>
      </c>
      <c r="G1313" s="8" t="s">
        <v>48</v>
      </c>
      <c r="H1313" s="3"/>
      <c r="I1313" s="3"/>
      <c r="U1313" s="1">
        <v>17</v>
      </c>
    </row>
    <row r="1314" spans="1:21" ht="15.75" customHeight="1">
      <c r="A1314" s="70">
        <v>2531102</v>
      </c>
      <c r="B1314" s="70" t="s">
        <v>1150</v>
      </c>
      <c r="C1314" s="48">
        <v>33</v>
      </c>
      <c r="D1314" s="16"/>
      <c r="E1314" s="10">
        <f t="shared" si="183"/>
        <v>0</v>
      </c>
      <c r="F1314" s="7">
        <f t="shared" si="169"/>
        <v>2475</v>
      </c>
      <c r="G1314" s="8"/>
      <c r="H1314" s="3"/>
      <c r="I1314" s="3"/>
      <c r="U1314" s="1">
        <v>25</v>
      </c>
    </row>
    <row r="1315" spans="1:21" ht="15.75">
      <c r="A1315" s="66">
        <v>2531103</v>
      </c>
      <c r="B1315" s="74" t="s">
        <v>1860</v>
      </c>
      <c r="C1315" s="48">
        <v>25.08</v>
      </c>
      <c r="D1315" s="9"/>
      <c r="E1315" s="10">
        <f t="shared" si="183"/>
        <v>0</v>
      </c>
      <c r="F1315" s="7">
        <f t="shared" ref="F1315:F1322" si="184">C1315*$H$3</f>
        <v>1880.9999999999998</v>
      </c>
      <c r="G1315" s="8"/>
      <c r="H1315" s="3"/>
      <c r="I1315" s="3"/>
      <c r="U1315" s="1">
        <v>19</v>
      </c>
    </row>
    <row r="1316" spans="1:21" ht="15.75">
      <c r="A1316" s="66">
        <v>2531104</v>
      </c>
      <c r="B1316" s="74" t="s">
        <v>1861</v>
      </c>
      <c r="C1316" s="48">
        <v>25.08</v>
      </c>
      <c r="D1316" s="9"/>
      <c r="E1316" s="10">
        <f t="shared" si="183"/>
        <v>0</v>
      </c>
      <c r="F1316" s="7">
        <f t="shared" si="184"/>
        <v>1880.9999999999998</v>
      </c>
      <c r="G1316" s="8"/>
      <c r="H1316" s="3"/>
      <c r="I1316" s="3"/>
      <c r="U1316" s="1">
        <v>19</v>
      </c>
    </row>
    <row r="1317" spans="1:21" ht="15.75">
      <c r="A1317" s="66">
        <v>2531105</v>
      </c>
      <c r="B1317" s="74" t="s">
        <v>1862</v>
      </c>
      <c r="C1317" s="48">
        <v>22.44</v>
      </c>
      <c r="D1317" s="9"/>
      <c r="E1317" s="10">
        <f t="shared" si="183"/>
        <v>0</v>
      </c>
      <c r="F1317" s="7">
        <f t="shared" si="184"/>
        <v>1683</v>
      </c>
      <c r="G1317" s="8"/>
      <c r="H1317" s="3"/>
      <c r="I1317" s="3"/>
      <c r="U1317" s="1">
        <v>17</v>
      </c>
    </row>
    <row r="1318" spans="1:21" ht="30.75" customHeight="1">
      <c r="A1318" s="66">
        <v>2531106</v>
      </c>
      <c r="B1318" s="74" t="s">
        <v>1863</v>
      </c>
      <c r="C1318" s="48">
        <v>25.08</v>
      </c>
      <c r="D1318" s="9"/>
      <c r="E1318" s="10">
        <f t="shared" si="183"/>
        <v>0</v>
      </c>
      <c r="F1318" s="7">
        <f t="shared" si="184"/>
        <v>1880.9999999999998</v>
      </c>
      <c r="G1318" s="8"/>
      <c r="H1318" s="3"/>
      <c r="I1318" s="3"/>
      <c r="U1318" s="1">
        <v>19</v>
      </c>
    </row>
    <row r="1319" spans="1:21" ht="15.75">
      <c r="A1319" s="66">
        <v>2531107</v>
      </c>
      <c r="B1319" s="74" t="s">
        <v>1864</v>
      </c>
      <c r="C1319" s="48">
        <v>30.36</v>
      </c>
      <c r="D1319" s="9"/>
      <c r="E1319" s="10">
        <f t="shared" si="183"/>
        <v>0</v>
      </c>
      <c r="F1319" s="7">
        <f t="shared" si="184"/>
        <v>2277</v>
      </c>
      <c r="G1319" s="8"/>
      <c r="H1319" s="3"/>
      <c r="I1319" s="3"/>
      <c r="U1319" s="1">
        <v>23</v>
      </c>
    </row>
    <row r="1320" spans="1:21" ht="15.75">
      <c r="A1320" s="66">
        <v>2531202</v>
      </c>
      <c r="B1320" s="127" t="s">
        <v>1865</v>
      </c>
      <c r="C1320" s="48">
        <v>4.62</v>
      </c>
      <c r="D1320" s="9"/>
      <c r="E1320" s="10">
        <f t="shared" si="183"/>
        <v>0</v>
      </c>
      <c r="F1320" s="7">
        <f t="shared" si="184"/>
        <v>346.5</v>
      </c>
      <c r="G1320" s="8"/>
      <c r="H1320" s="3"/>
      <c r="I1320" s="3"/>
      <c r="U1320" s="1">
        <v>3.5</v>
      </c>
    </row>
    <row r="1321" spans="1:21" ht="15.75">
      <c r="A1321" s="66">
        <v>2531203</v>
      </c>
      <c r="B1321" s="127" t="s">
        <v>1866</v>
      </c>
      <c r="C1321" s="48">
        <v>4.62</v>
      </c>
      <c r="D1321" s="9"/>
      <c r="E1321" s="10">
        <f t="shared" si="183"/>
        <v>0</v>
      </c>
      <c r="F1321" s="7">
        <f t="shared" si="184"/>
        <v>346.5</v>
      </c>
      <c r="G1321" s="8"/>
      <c r="H1321" s="3"/>
      <c r="I1321" s="3"/>
      <c r="U1321" s="1">
        <v>3.5</v>
      </c>
    </row>
    <row r="1322" spans="1:21" ht="15.75">
      <c r="A1322" s="66">
        <v>2531204</v>
      </c>
      <c r="B1322" s="127" t="s">
        <v>1867</v>
      </c>
      <c r="C1322" s="48">
        <v>5.0199999999999996</v>
      </c>
      <c r="D1322" s="9"/>
      <c r="E1322" s="10">
        <f t="shared" si="183"/>
        <v>0</v>
      </c>
      <c r="F1322" s="7">
        <f t="shared" si="184"/>
        <v>376.49999999999994</v>
      </c>
      <c r="G1322" s="8"/>
      <c r="H1322" s="3"/>
      <c r="I1322" s="3"/>
      <c r="U1322" s="1">
        <v>3.8</v>
      </c>
    </row>
    <row r="1323" spans="1:21" ht="15.75">
      <c r="A1323" s="66">
        <v>2200324</v>
      </c>
      <c r="B1323" s="67" t="s">
        <v>1157</v>
      </c>
      <c r="C1323" s="48">
        <v>3.3</v>
      </c>
      <c r="D1323" s="9"/>
      <c r="E1323" s="10">
        <f t="shared" si="183"/>
        <v>0</v>
      </c>
      <c r="F1323" s="7">
        <f t="shared" si="169"/>
        <v>247.5</v>
      </c>
      <c r="G1323" s="8">
        <f>G529</f>
        <v>0</v>
      </c>
      <c r="H1323" s="3"/>
      <c r="I1323" s="3"/>
      <c r="U1323" s="1">
        <v>2.5</v>
      </c>
    </row>
    <row r="1324" spans="1:21" ht="16.5" customHeight="1">
      <c r="A1324" s="66">
        <v>2100531</v>
      </c>
      <c r="B1324" s="67" t="s">
        <v>1158</v>
      </c>
      <c r="C1324" s="48">
        <v>7.26</v>
      </c>
      <c r="D1324" s="9"/>
      <c r="E1324" s="10">
        <f t="shared" si="183"/>
        <v>0</v>
      </c>
      <c r="F1324" s="7">
        <f t="shared" si="169"/>
        <v>544.5</v>
      </c>
      <c r="G1324" s="8">
        <f>G197</f>
        <v>0</v>
      </c>
      <c r="H1324" s="3"/>
      <c r="I1324" s="3"/>
      <c r="U1324" s="1">
        <v>5.5</v>
      </c>
    </row>
    <row r="1325" spans="1:21" ht="16.5" customHeight="1">
      <c r="A1325" s="66">
        <v>2531205</v>
      </c>
      <c r="B1325" s="67" t="s">
        <v>2220</v>
      </c>
      <c r="C1325" s="48">
        <v>3.3</v>
      </c>
      <c r="D1325" s="9"/>
      <c r="E1325" s="10">
        <f t="shared" si="183"/>
        <v>0</v>
      </c>
      <c r="F1325" s="7">
        <f t="shared" ref="F1325" si="185">C1325*$H$3</f>
        <v>247.5</v>
      </c>
      <c r="G1325" s="8"/>
      <c r="H1325" s="3"/>
      <c r="I1325" s="3"/>
      <c r="U1325" s="1">
        <v>2.5</v>
      </c>
    </row>
    <row r="1326" spans="1:21" ht="15.75" customHeight="1">
      <c r="A1326" s="66">
        <v>2531201</v>
      </c>
      <c r="B1326" s="67" t="s">
        <v>1378</v>
      </c>
      <c r="C1326" s="48">
        <v>5.28</v>
      </c>
      <c r="D1326" s="9"/>
      <c r="E1326" s="10">
        <f t="shared" si="183"/>
        <v>0</v>
      </c>
      <c r="F1326" s="7">
        <f t="shared" ref="F1326:F1334" si="186">C1326*$H$3</f>
        <v>396</v>
      </c>
      <c r="G1326" s="8"/>
      <c r="H1326" s="3"/>
      <c r="I1326" s="3"/>
      <c r="U1326" s="1">
        <v>4</v>
      </c>
    </row>
    <row r="1327" spans="1:21" ht="15.75" customHeight="1">
      <c r="A1327" s="66">
        <v>2531301</v>
      </c>
      <c r="B1327" s="66" t="s">
        <v>1423</v>
      </c>
      <c r="C1327" s="48">
        <v>1.59</v>
      </c>
      <c r="D1327" s="9"/>
      <c r="E1327" s="10">
        <f t="shared" si="183"/>
        <v>0</v>
      </c>
      <c r="F1327" s="7">
        <f t="shared" si="186"/>
        <v>119.25</v>
      </c>
      <c r="G1327" s="8"/>
      <c r="H1327" s="3"/>
      <c r="I1327" s="3"/>
      <c r="U1327" s="1">
        <v>1.2</v>
      </c>
    </row>
    <row r="1328" spans="1:21" ht="15.75">
      <c r="A1328" s="66">
        <v>2531302</v>
      </c>
      <c r="B1328" s="67" t="s">
        <v>1424</v>
      </c>
      <c r="C1328" s="48">
        <v>1.59</v>
      </c>
      <c r="D1328" s="9"/>
      <c r="E1328" s="10">
        <f t="shared" si="183"/>
        <v>0</v>
      </c>
      <c r="F1328" s="7">
        <f t="shared" si="186"/>
        <v>119.25</v>
      </c>
      <c r="G1328" s="8"/>
      <c r="H1328" s="3"/>
      <c r="I1328" s="3"/>
      <c r="U1328" s="1">
        <v>1.2</v>
      </c>
    </row>
    <row r="1329" spans="1:21" ht="15.75">
      <c r="A1329" s="66">
        <v>2531303</v>
      </c>
      <c r="B1329" s="67" t="s">
        <v>1425</v>
      </c>
      <c r="C1329" s="48">
        <v>1.72</v>
      </c>
      <c r="D1329" s="9"/>
      <c r="E1329" s="10">
        <f t="shared" si="183"/>
        <v>0</v>
      </c>
      <c r="F1329" s="7">
        <f t="shared" si="186"/>
        <v>129</v>
      </c>
      <c r="G1329" s="8"/>
      <c r="H1329" s="3"/>
      <c r="I1329" s="3"/>
      <c r="U1329" s="1">
        <v>1.3</v>
      </c>
    </row>
    <row r="1330" spans="1:21" ht="15.75">
      <c r="A1330" s="66">
        <v>2531308</v>
      </c>
      <c r="B1330" s="67" t="s">
        <v>1868</v>
      </c>
      <c r="C1330" s="48">
        <v>1.72</v>
      </c>
      <c r="D1330" s="9"/>
      <c r="E1330" s="10">
        <f t="shared" si="183"/>
        <v>0</v>
      </c>
      <c r="F1330" s="7">
        <f t="shared" ref="F1330" si="187">C1330*$H$3</f>
        <v>129</v>
      </c>
      <c r="G1330" s="8"/>
      <c r="H1330" s="3"/>
      <c r="I1330" s="3"/>
      <c r="U1330" s="1">
        <v>1.3</v>
      </c>
    </row>
    <row r="1331" spans="1:21" ht="15.75" customHeight="1">
      <c r="A1331" s="66">
        <v>2531304</v>
      </c>
      <c r="B1331" s="66" t="s">
        <v>1426</v>
      </c>
      <c r="C1331" s="48">
        <v>1.72</v>
      </c>
      <c r="D1331" s="9"/>
      <c r="E1331" s="10">
        <f t="shared" si="183"/>
        <v>0</v>
      </c>
      <c r="F1331" s="7">
        <f t="shared" si="186"/>
        <v>129</v>
      </c>
      <c r="G1331" s="8"/>
      <c r="H1331" s="3"/>
      <c r="I1331" s="3"/>
      <c r="U1331" s="1">
        <v>1.3</v>
      </c>
    </row>
    <row r="1332" spans="1:21" ht="15.75">
      <c r="A1332" s="66">
        <v>2531305</v>
      </c>
      <c r="B1332" s="67" t="s">
        <v>1427</v>
      </c>
      <c r="C1332" s="48">
        <v>2.38</v>
      </c>
      <c r="D1332" s="9"/>
      <c r="E1332" s="10">
        <f t="shared" si="183"/>
        <v>0</v>
      </c>
      <c r="F1332" s="7">
        <f t="shared" si="186"/>
        <v>178.5</v>
      </c>
      <c r="G1332" s="8" t="s">
        <v>48</v>
      </c>
      <c r="H1332" s="3"/>
      <c r="I1332" s="3"/>
      <c r="U1332" s="1">
        <v>1.8</v>
      </c>
    </row>
    <row r="1333" spans="1:21" ht="15.75">
      <c r="A1333" s="66">
        <v>2531306</v>
      </c>
      <c r="B1333" s="67" t="s">
        <v>1428</v>
      </c>
      <c r="C1333" s="48">
        <v>2.38</v>
      </c>
      <c r="D1333" s="9"/>
      <c r="E1333" s="10">
        <f t="shared" si="183"/>
        <v>0</v>
      </c>
      <c r="F1333" s="7">
        <f t="shared" si="186"/>
        <v>178.5</v>
      </c>
      <c r="G1333" s="8"/>
      <c r="H1333" s="3"/>
      <c r="I1333" s="3"/>
      <c r="U1333" s="1">
        <v>1.8</v>
      </c>
    </row>
    <row r="1334" spans="1:21" ht="15.75">
      <c r="A1334" s="66">
        <v>2531307</v>
      </c>
      <c r="B1334" s="67" t="s">
        <v>1429</v>
      </c>
      <c r="C1334" s="48">
        <v>2.38</v>
      </c>
      <c r="D1334" s="9"/>
      <c r="E1334" s="10">
        <f t="shared" si="183"/>
        <v>0</v>
      </c>
      <c r="F1334" s="7">
        <f t="shared" si="186"/>
        <v>178.5</v>
      </c>
      <c r="G1334" s="8"/>
      <c r="H1334" s="3"/>
      <c r="I1334" s="3"/>
      <c r="U1334" s="1">
        <v>1.8</v>
      </c>
    </row>
    <row r="1335" spans="1:21" ht="15.75">
      <c r="A1335" s="66">
        <v>2200610</v>
      </c>
      <c r="B1335" s="67" t="s">
        <v>1153</v>
      </c>
      <c r="C1335" s="48">
        <v>1.32</v>
      </c>
      <c r="D1335" s="9"/>
      <c r="E1335" s="10">
        <f t="shared" si="183"/>
        <v>0</v>
      </c>
      <c r="F1335" s="7">
        <f t="shared" si="169"/>
        <v>99</v>
      </c>
      <c r="G1335" s="8"/>
      <c r="H1335" s="3"/>
      <c r="I1335" s="3"/>
      <c r="U1335" s="1">
        <v>1</v>
      </c>
    </row>
    <row r="1336" spans="1:21" ht="16.5" customHeight="1">
      <c r="A1336" s="66">
        <v>2100826</v>
      </c>
      <c r="B1336" s="67" t="s">
        <v>1154</v>
      </c>
      <c r="C1336" s="48">
        <v>3.96</v>
      </c>
      <c r="D1336" s="9"/>
      <c r="E1336" s="10">
        <f t="shared" ref="E1336:E1367" si="188">D1336*C1336</f>
        <v>0</v>
      </c>
      <c r="F1336" s="7">
        <f t="shared" si="169"/>
        <v>297</v>
      </c>
      <c r="G1336" s="8"/>
      <c r="H1336" s="3"/>
      <c r="I1336" s="3"/>
      <c r="U1336" s="1">
        <v>3</v>
      </c>
    </row>
    <row r="1337" spans="1:21" ht="15.75">
      <c r="A1337" s="70">
        <v>2531501</v>
      </c>
      <c r="B1337" s="70" t="s">
        <v>1152</v>
      </c>
      <c r="C1337" s="48">
        <v>23.76</v>
      </c>
      <c r="D1337" s="16"/>
      <c r="E1337" s="10">
        <f t="shared" si="188"/>
        <v>0</v>
      </c>
      <c r="F1337" s="7">
        <f t="shared" si="169"/>
        <v>1782.0000000000002</v>
      </c>
      <c r="G1337" s="8"/>
      <c r="H1337" s="3"/>
      <c r="I1337" s="3"/>
      <c r="U1337" s="1">
        <v>18</v>
      </c>
    </row>
    <row r="1338" spans="1:21" ht="15.75" customHeight="1">
      <c r="A1338" s="66">
        <v>2531502</v>
      </c>
      <c r="B1338" s="66" t="s">
        <v>1151</v>
      </c>
      <c r="C1338" s="48">
        <v>39.6</v>
      </c>
      <c r="D1338" s="16"/>
      <c r="E1338" s="10">
        <f t="shared" si="188"/>
        <v>0</v>
      </c>
      <c r="F1338" s="7">
        <f t="shared" si="169"/>
        <v>2970</v>
      </c>
      <c r="G1338" s="8" t="s">
        <v>48</v>
      </c>
      <c r="H1338" s="3"/>
      <c r="I1338" s="3"/>
      <c r="U1338" s="1">
        <v>30</v>
      </c>
    </row>
    <row r="1339" spans="1:21" ht="15.75" customHeight="1">
      <c r="A1339" s="66">
        <v>2531503</v>
      </c>
      <c r="B1339" s="66" t="s">
        <v>973</v>
      </c>
      <c r="C1339" s="48">
        <v>39.6</v>
      </c>
      <c r="D1339" s="16"/>
      <c r="E1339" s="10">
        <f t="shared" si="188"/>
        <v>0</v>
      </c>
      <c r="F1339" s="7">
        <f t="shared" si="169"/>
        <v>2970</v>
      </c>
      <c r="G1339" s="8" t="s">
        <v>48</v>
      </c>
      <c r="H1339" s="3"/>
      <c r="I1339" s="3"/>
      <c r="U1339" s="1">
        <v>30</v>
      </c>
    </row>
    <row r="1340" spans="1:21" ht="15.75" customHeight="1">
      <c r="A1340" s="66">
        <v>2532101</v>
      </c>
      <c r="B1340" s="66" t="s">
        <v>650</v>
      </c>
      <c r="C1340" s="48">
        <v>33</v>
      </c>
      <c r="D1340" s="16"/>
      <c r="E1340" s="10">
        <f t="shared" si="188"/>
        <v>0</v>
      </c>
      <c r="F1340" s="7">
        <f t="shared" si="169"/>
        <v>2475</v>
      </c>
      <c r="G1340" s="8" t="s">
        <v>48</v>
      </c>
      <c r="H1340" s="3"/>
      <c r="I1340" s="3"/>
      <c r="U1340" s="1">
        <v>25</v>
      </c>
    </row>
    <row r="1341" spans="1:21" ht="15.75">
      <c r="A1341" s="66">
        <v>2540100</v>
      </c>
      <c r="B1341" s="67" t="s">
        <v>1100</v>
      </c>
      <c r="C1341" s="48">
        <v>33</v>
      </c>
      <c r="D1341" s="16"/>
      <c r="E1341" s="10">
        <f t="shared" si="188"/>
        <v>0</v>
      </c>
      <c r="F1341" s="7">
        <f t="shared" si="169"/>
        <v>2475</v>
      </c>
      <c r="G1341" s="8" t="s">
        <v>48</v>
      </c>
      <c r="H1341" s="3"/>
      <c r="I1341" s="3"/>
      <c r="U1341" s="1">
        <v>25</v>
      </c>
    </row>
    <row r="1342" spans="1:21" ht="15.75" customHeight="1">
      <c r="A1342" s="66">
        <v>2540101</v>
      </c>
      <c r="B1342" s="66" t="s">
        <v>651</v>
      </c>
      <c r="C1342" s="48">
        <v>33</v>
      </c>
      <c r="D1342" s="16"/>
      <c r="E1342" s="10">
        <f t="shared" si="188"/>
        <v>0</v>
      </c>
      <c r="F1342" s="7">
        <f t="shared" si="169"/>
        <v>2475</v>
      </c>
      <c r="G1342" s="8" t="s">
        <v>48</v>
      </c>
      <c r="H1342" s="3"/>
      <c r="I1342" s="3"/>
      <c r="U1342" s="1">
        <v>25</v>
      </c>
    </row>
    <row r="1343" spans="1:21" ht="15.75">
      <c r="A1343" s="66">
        <v>2540102</v>
      </c>
      <c r="B1343" s="67" t="s">
        <v>1443</v>
      </c>
      <c r="C1343" s="48">
        <v>18.48</v>
      </c>
      <c r="D1343" s="16"/>
      <c r="E1343" s="10">
        <f t="shared" si="188"/>
        <v>0</v>
      </c>
      <c r="F1343" s="7">
        <f t="shared" si="169"/>
        <v>1386</v>
      </c>
      <c r="G1343" s="8"/>
      <c r="H1343" s="3"/>
      <c r="I1343" s="3"/>
      <c r="U1343" s="1">
        <v>14</v>
      </c>
    </row>
    <row r="1344" spans="1:21" ht="15.75">
      <c r="A1344" s="66">
        <v>2540151</v>
      </c>
      <c r="B1344" s="128" t="s">
        <v>1291</v>
      </c>
      <c r="C1344" s="48">
        <v>7.92</v>
      </c>
      <c r="D1344" s="16"/>
      <c r="E1344" s="10">
        <f t="shared" si="188"/>
        <v>0</v>
      </c>
      <c r="F1344" s="7">
        <f t="shared" si="169"/>
        <v>594</v>
      </c>
      <c r="G1344" s="8"/>
      <c r="H1344" s="3"/>
      <c r="I1344" s="3"/>
      <c r="U1344" s="1">
        <v>6</v>
      </c>
    </row>
    <row r="1345" spans="1:21" ht="15.75">
      <c r="A1345" s="66">
        <v>2540171</v>
      </c>
      <c r="B1345" s="128" t="s">
        <v>1494</v>
      </c>
      <c r="C1345" s="48">
        <v>6.6</v>
      </c>
      <c r="D1345" s="16"/>
      <c r="E1345" s="10">
        <f t="shared" si="188"/>
        <v>0</v>
      </c>
      <c r="F1345" s="7">
        <f t="shared" ref="F1345:F1348" si="189">C1345*$H$3</f>
        <v>495</v>
      </c>
      <c r="G1345" s="8"/>
      <c r="H1345" s="3"/>
      <c r="I1345" s="3"/>
      <c r="U1345" s="1">
        <v>5</v>
      </c>
    </row>
    <row r="1346" spans="1:21" ht="15.75">
      <c r="A1346" s="66">
        <v>2540172</v>
      </c>
      <c r="B1346" s="128" t="s">
        <v>1504</v>
      </c>
      <c r="C1346" s="48">
        <v>3.96</v>
      </c>
      <c r="D1346" s="16"/>
      <c r="E1346" s="10">
        <f t="shared" si="188"/>
        <v>0</v>
      </c>
      <c r="F1346" s="7">
        <f t="shared" si="189"/>
        <v>297</v>
      </c>
      <c r="G1346" s="8"/>
      <c r="H1346" s="3"/>
      <c r="I1346" s="3"/>
      <c r="U1346" s="1">
        <v>3</v>
      </c>
    </row>
    <row r="1347" spans="1:21" ht="15.75">
      <c r="A1347" s="66">
        <v>2540181</v>
      </c>
      <c r="B1347" s="129" t="s">
        <v>2044</v>
      </c>
      <c r="C1347" s="48">
        <v>1.85</v>
      </c>
      <c r="D1347" s="16"/>
      <c r="E1347" s="10">
        <f t="shared" si="188"/>
        <v>0</v>
      </c>
      <c r="F1347" s="7">
        <f t="shared" si="189"/>
        <v>138.75</v>
      </c>
      <c r="G1347" s="8"/>
      <c r="H1347" s="3"/>
      <c r="I1347" s="3"/>
      <c r="U1347" s="1">
        <v>1.4</v>
      </c>
    </row>
    <row r="1348" spans="1:21" ht="15.75">
      <c r="A1348" s="66">
        <v>2540182</v>
      </c>
      <c r="B1348" s="129" t="s">
        <v>2045</v>
      </c>
      <c r="C1348" s="48">
        <v>1.85</v>
      </c>
      <c r="D1348" s="16"/>
      <c r="E1348" s="10">
        <f t="shared" si="188"/>
        <v>0</v>
      </c>
      <c r="F1348" s="7">
        <f t="shared" si="189"/>
        <v>138.75</v>
      </c>
      <c r="G1348" s="8"/>
      <c r="H1348" s="3"/>
      <c r="I1348" s="3"/>
      <c r="U1348" s="1">
        <v>1.4</v>
      </c>
    </row>
    <row r="1349" spans="1:21" ht="15.75">
      <c r="A1349" s="87">
        <v>2540201</v>
      </c>
      <c r="B1349" s="128" t="s">
        <v>1060</v>
      </c>
      <c r="C1349" s="48">
        <v>0.99</v>
      </c>
      <c r="D1349" s="16"/>
      <c r="E1349" s="10">
        <f t="shared" si="188"/>
        <v>0</v>
      </c>
      <c r="F1349" s="7">
        <f t="shared" ref="F1349:F1354" si="190">C1349*$H$3</f>
        <v>74.25</v>
      </c>
      <c r="G1349" s="8" t="s">
        <v>48</v>
      </c>
      <c r="H1349" s="3"/>
      <c r="I1349" s="3"/>
      <c r="U1349" s="1">
        <v>0.75</v>
      </c>
    </row>
    <row r="1350" spans="1:21" ht="15.75" customHeight="1">
      <c r="A1350" s="87">
        <v>2540202</v>
      </c>
      <c r="B1350" s="129" t="s">
        <v>1061</v>
      </c>
      <c r="C1350" s="48">
        <v>1.06</v>
      </c>
      <c r="D1350" s="16"/>
      <c r="E1350" s="10">
        <f t="shared" si="188"/>
        <v>0</v>
      </c>
      <c r="F1350" s="7">
        <f t="shared" si="190"/>
        <v>79.5</v>
      </c>
      <c r="G1350" s="8" t="s">
        <v>48</v>
      </c>
      <c r="H1350" s="3"/>
      <c r="I1350" s="3"/>
      <c r="U1350" s="1">
        <v>0.8</v>
      </c>
    </row>
    <row r="1351" spans="1:21" ht="15.75" customHeight="1">
      <c r="A1351" s="87">
        <v>2540203</v>
      </c>
      <c r="B1351" s="129" t="s">
        <v>1062</v>
      </c>
      <c r="C1351" s="48">
        <v>1.19</v>
      </c>
      <c r="D1351" s="16"/>
      <c r="E1351" s="10">
        <f t="shared" si="188"/>
        <v>0</v>
      </c>
      <c r="F1351" s="7">
        <f t="shared" si="190"/>
        <v>89.25</v>
      </c>
      <c r="G1351" s="8" t="s">
        <v>48</v>
      </c>
      <c r="H1351" s="3"/>
      <c r="I1351" s="3"/>
      <c r="U1351" s="1">
        <v>0.9</v>
      </c>
    </row>
    <row r="1352" spans="1:21" ht="15.75" customHeight="1">
      <c r="A1352" s="87">
        <v>2540204</v>
      </c>
      <c r="B1352" s="129" t="s">
        <v>1063</v>
      </c>
      <c r="C1352" s="48">
        <v>1.32</v>
      </c>
      <c r="D1352" s="16"/>
      <c r="E1352" s="10">
        <f t="shared" si="188"/>
        <v>0</v>
      </c>
      <c r="F1352" s="7">
        <f t="shared" si="190"/>
        <v>99</v>
      </c>
      <c r="G1352" s="8" t="s">
        <v>48</v>
      </c>
      <c r="H1352" s="3"/>
      <c r="I1352" s="3"/>
      <c r="U1352" s="1">
        <v>1</v>
      </c>
    </row>
    <row r="1353" spans="1:21" ht="15.75">
      <c r="A1353" s="66">
        <v>2540301</v>
      </c>
      <c r="B1353" s="128" t="s">
        <v>1297</v>
      </c>
      <c r="C1353" s="48">
        <v>6.6</v>
      </c>
      <c r="D1353" s="16"/>
      <c r="E1353" s="10">
        <f t="shared" si="188"/>
        <v>0</v>
      </c>
      <c r="F1353" s="7">
        <f t="shared" si="190"/>
        <v>495</v>
      </c>
      <c r="G1353" s="8"/>
      <c r="H1353" s="3"/>
      <c r="I1353" s="3"/>
      <c r="U1353" s="1">
        <v>5</v>
      </c>
    </row>
    <row r="1354" spans="1:21" ht="15.75">
      <c r="A1354" s="66">
        <v>2540311</v>
      </c>
      <c r="B1354" s="128" t="s">
        <v>1298</v>
      </c>
      <c r="C1354" s="48">
        <v>7.26</v>
      </c>
      <c r="D1354" s="16"/>
      <c r="E1354" s="10">
        <f t="shared" si="188"/>
        <v>0</v>
      </c>
      <c r="F1354" s="7">
        <f t="shared" si="190"/>
        <v>544.5</v>
      </c>
      <c r="G1354" s="8"/>
      <c r="H1354" s="3"/>
      <c r="I1354" s="3"/>
      <c r="U1354" s="1">
        <v>5.5</v>
      </c>
    </row>
    <row r="1355" spans="1:21" ht="30" customHeight="1">
      <c r="A1355" s="66">
        <v>2540401</v>
      </c>
      <c r="B1355" s="130" t="s">
        <v>1762</v>
      </c>
      <c r="C1355" s="109">
        <v>40.92</v>
      </c>
      <c r="D1355" s="16"/>
      <c r="E1355" s="10">
        <f t="shared" si="188"/>
        <v>0</v>
      </c>
      <c r="F1355" s="7">
        <f t="shared" ref="F1355:F1364" si="191">C1355*$H$3</f>
        <v>3069</v>
      </c>
      <c r="G1355" s="8" t="s">
        <v>48</v>
      </c>
      <c r="H1355" s="3"/>
      <c r="I1355" s="3"/>
      <c r="U1355" s="18">
        <v>31</v>
      </c>
    </row>
    <row r="1356" spans="1:21" ht="15.75" customHeight="1">
      <c r="A1356" s="66">
        <v>2540402</v>
      </c>
      <c r="B1356" s="130" t="s">
        <v>2043</v>
      </c>
      <c r="C1356" s="109">
        <v>30.36</v>
      </c>
      <c r="D1356" s="16"/>
      <c r="E1356" s="10">
        <f t="shared" si="188"/>
        <v>0</v>
      </c>
      <c r="F1356" s="7">
        <f t="shared" si="191"/>
        <v>2277</v>
      </c>
      <c r="G1356" s="8"/>
      <c r="H1356" s="3"/>
      <c r="I1356" s="3"/>
      <c r="U1356" s="18">
        <v>23</v>
      </c>
    </row>
    <row r="1357" spans="1:21" ht="15.75">
      <c r="A1357" s="66">
        <v>2540411</v>
      </c>
      <c r="B1357" s="67" t="s">
        <v>1761</v>
      </c>
      <c r="C1357" s="109">
        <v>39.6</v>
      </c>
      <c r="D1357" s="16"/>
      <c r="E1357" s="10">
        <f t="shared" si="188"/>
        <v>0</v>
      </c>
      <c r="F1357" s="7">
        <f t="shared" si="191"/>
        <v>2970</v>
      </c>
      <c r="G1357" s="8"/>
      <c r="H1357" s="3"/>
      <c r="I1357" s="3"/>
      <c r="U1357" s="18">
        <v>30</v>
      </c>
    </row>
    <row r="1358" spans="1:21" ht="15.75">
      <c r="A1358" s="66">
        <v>2540412</v>
      </c>
      <c r="B1358" s="67" t="s">
        <v>1760</v>
      </c>
      <c r="C1358" s="109">
        <v>39.6</v>
      </c>
      <c r="D1358" s="16"/>
      <c r="E1358" s="10">
        <f t="shared" si="188"/>
        <v>0</v>
      </c>
      <c r="F1358" s="7">
        <f t="shared" si="191"/>
        <v>2970</v>
      </c>
      <c r="G1358" s="8"/>
      <c r="H1358" s="3"/>
      <c r="I1358" s="3"/>
      <c r="U1358" s="18">
        <v>30</v>
      </c>
    </row>
    <row r="1359" spans="1:21" ht="15.75">
      <c r="A1359" s="66">
        <v>2540421</v>
      </c>
      <c r="B1359" s="67" t="s">
        <v>1759</v>
      </c>
      <c r="C1359" s="109">
        <v>54.12</v>
      </c>
      <c r="D1359" s="16"/>
      <c r="E1359" s="10">
        <f t="shared" si="188"/>
        <v>0</v>
      </c>
      <c r="F1359" s="7">
        <f t="shared" si="191"/>
        <v>4059</v>
      </c>
      <c r="G1359" s="8"/>
      <c r="H1359" s="3"/>
      <c r="I1359" s="3"/>
      <c r="U1359" s="18">
        <v>41</v>
      </c>
    </row>
    <row r="1360" spans="1:21" ht="15.75">
      <c r="A1360" s="66">
        <v>2540421</v>
      </c>
      <c r="B1360" s="67" t="s">
        <v>1758</v>
      </c>
      <c r="C1360" s="109">
        <v>54.12</v>
      </c>
      <c r="D1360" s="16"/>
      <c r="E1360" s="10">
        <f t="shared" si="188"/>
        <v>0</v>
      </c>
      <c r="F1360" s="7">
        <f t="shared" si="191"/>
        <v>4059</v>
      </c>
      <c r="G1360" s="8"/>
      <c r="H1360" s="3"/>
      <c r="I1360" s="3"/>
      <c r="U1360" s="18">
        <v>41</v>
      </c>
    </row>
    <row r="1361" spans="1:21" ht="30.75" customHeight="1">
      <c r="A1361" s="66">
        <v>2540431</v>
      </c>
      <c r="B1361" s="67" t="s">
        <v>1757</v>
      </c>
      <c r="C1361" s="109">
        <v>72.599999999999994</v>
      </c>
      <c r="D1361" s="16"/>
      <c r="E1361" s="10">
        <f t="shared" si="188"/>
        <v>0</v>
      </c>
      <c r="F1361" s="7">
        <f t="shared" si="191"/>
        <v>5445</v>
      </c>
      <c r="G1361" s="8" t="s">
        <v>48</v>
      </c>
      <c r="H1361" s="3"/>
      <c r="I1361" s="3"/>
      <c r="U1361" s="18">
        <v>55</v>
      </c>
    </row>
    <row r="1362" spans="1:21" ht="15.75">
      <c r="A1362" s="66">
        <v>2540432</v>
      </c>
      <c r="B1362" s="67" t="s">
        <v>1756</v>
      </c>
      <c r="C1362" s="109">
        <v>52.8</v>
      </c>
      <c r="D1362" s="16"/>
      <c r="E1362" s="10">
        <f t="shared" si="188"/>
        <v>0</v>
      </c>
      <c r="F1362" s="7">
        <f t="shared" si="191"/>
        <v>3960</v>
      </c>
      <c r="G1362" s="8"/>
      <c r="H1362" s="3"/>
      <c r="I1362" s="3"/>
      <c r="U1362" s="18">
        <v>40</v>
      </c>
    </row>
    <row r="1363" spans="1:21" ht="15.75">
      <c r="A1363" s="66">
        <v>2540433</v>
      </c>
      <c r="B1363" s="66" t="s">
        <v>2041</v>
      </c>
      <c r="C1363" s="109">
        <v>52.8</v>
      </c>
      <c r="D1363" s="16"/>
      <c r="E1363" s="10">
        <f t="shared" si="188"/>
        <v>0</v>
      </c>
      <c r="F1363" s="7">
        <f t="shared" ref="F1363" si="192">C1363*$H$3</f>
        <v>3960</v>
      </c>
      <c r="G1363" s="8"/>
      <c r="H1363" s="3"/>
      <c r="I1363" s="3"/>
      <c r="U1363" s="18">
        <v>40</v>
      </c>
    </row>
    <row r="1364" spans="1:21" ht="15.75" customHeight="1">
      <c r="A1364" s="66">
        <v>2540441</v>
      </c>
      <c r="B1364" s="66" t="s">
        <v>1755</v>
      </c>
      <c r="C1364" s="109">
        <v>66</v>
      </c>
      <c r="D1364" s="16"/>
      <c r="E1364" s="10">
        <f t="shared" si="188"/>
        <v>0</v>
      </c>
      <c r="F1364" s="7">
        <f t="shared" si="191"/>
        <v>4950</v>
      </c>
      <c r="G1364" s="8" t="s">
        <v>48</v>
      </c>
      <c r="H1364" s="3"/>
      <c r="I1364" s="3"/>
      <c r="U1364" s="18">
        <v>50</v>
      </c>
    </row>
    <row r="1365" spans="1:21" ht="15.75" customHeight="1">
      <c r="A1365" s="66">
        <v>2540442</v>
      </c>
      <c r="B1365" s="66" t="s">
        <v>2042</v>
      </c>
      <c r="C1365" s="109">
        <v>46.2</v>
      </c>
      <c r="D1365" s="16"/>
      <c r="E1365" s="10">
        <f t="shared" si="188"/>
        <v>0</v>
      </c>
      <c r="F1365" s="7">
        <f t="shared" ref="F1365" si="193">C1365*$H$3</f>
        <v>3465</v>
      </c>
      <c r="G1365" s="8"/>
      <c r="H1365" s="3"/>
      <c r="I1365" s="3"/>
      <c r="U1365" s="18">
        <v>35</v>
      </c>
    </row>
    <row r="1366" spans="1:21">
      <c r="A1366" s="90"/>
      <c r="B1366" s="65" t="s">
        <v>652</v>
      </c>
      <c r="C1366" s="5"/>
      <c r="D1366" s="7" t="s">
        <v>1739</v>
      </c>
      <c r="E1366" s="10"/>
      <c r="F1366" s="7"/>
      <c r="G1366" s="8"/>
      <c r="H1366" s="3"/>
      <c r="I1366" s="3"/>
      <c r="U1366" s="5"/>
    </row>
    <row r="1367" spans="1:21" ht="15.75">
      <c r="A1367" s="66">
        <v>2300101</v>
      </c>
      <c r="B1367" s="67" t="s">
        <v>653</v>
      </c>
      <c r="C1367" s="48">
        <v>11.88</v>
      </c>
      <c r="D1367" s="9"/>
      <c r="E1367" s="10">
        <f t="shared" ref="E1367:E1430" si="194">D1367*C1367</f>
        <v>0</v>
      </c>
      <c r="F1367" s="7">
        <f t="shared" ref="F1367:F1458" si="195">C1367*$H$3</f>
        <v>891.00000000000011</v>
      </c>
      <c r="G1367" s="8" t="s">
        <v>48</v>
      </c>
      <c r="H1367" s="3"/>
      <c r="I1367" s="3"/>
      <c r="U1367" s="1">
        <v>9</v>
      </c>
    </row>
    <row r="1368" spans="1:21" ht="15.75" customHeight="1">
      <c r="A1368" s="69">
        <v>2300102</v>
      </c>
      <c r="B1368" s="69" t="s">
        <v>654</v>
      </c>
      <c r="C1368" s="75">
        <v>12.54</v>
      </c>
      <c r="D1368" s="12"/>
      <c r="E1368" s="10">
        <f t="shared" si="194"/>
        <v>0</v>
      </c>
      <c r="F1368" s="7">
        <f t="shared" si="195"/>
        <v>940.49999999999989</v>
      </c>
      <c r="G1368" s="8" t="s">
        <v>48</v>
      </c>
      <c r="H1368" s="3"/>
      <c r="I1368" s="3"/>
      <c r="U1368" s="11">
        <v>9.5</v>
      </c>
    </row>
    <row r="1369" spans="1:21" ht="15.75">
      <c r="A1369" s="66">
        <v>2300103</v>
      </c>
      <c r="B1369" s="67" t="s">
        <v>655</v>
      </c>
      <c r="C1369" s="48">
        <v>10.56</v>
      </c>
      <c r="D1369" s="9"/>
      <c r="E1369" s="10">
        <f t="shared" si="194"/>
        <v>0</v>
      </c>
      <c r="F1369" s="7">
        <f t="shared" si="195"/>
        <v>792</v>
      </c>
      <c r="G1369" s="8" t="s">
        <v>48</v>
      </c>
      <c r="H1369" s="3"/>
      <c r="I1369" s="3"/>
      <c r="U1369" s="1">
        <v>8</v>
      </c>
    </row>
    <row r="1370" spans="1:21" ht="30.75" customHeight="1">
      <c r="A1370" s="66">
        <v>2300104</v>
      </c>
      <c r="B1370" s="67" t="s">
        <v>656</v>
      </c>
      <c r="C1370" s="48">
        <v>11.22</v>
      </c>
      <c r="D1370" s="9"/>
      <c r="E1370" s="10">
        <f t="shared" si="194"/>
        <v>0</v>
      </c>
      <c r="F1370" s="7">
        <f t="shared" si="195"/>
        <v>841.5</v>
      </c>
      <c r="G1370" s="8" t="s">
        <v>48</v>
      </c>
      <c r="H1370" s="3"/>
      <c r="I1370" s="3"/>
      <c r="U1370" s="1">
        <v>8.5</v>
      </c>
    </row>
    <row r="1371" spans="1:21" ht="15.75">
      <c r="A1371" s="66">
        <v>2300105</v>
      </c>
      <c r="B1371" s="67" t="s">
        <v>657</v>
      </c>
      <c r="C1371" s="48">
        <v>14.52</v>
      </c>
      <c r="D1371" s="9"/>
      <c r="E1371" s="10">
        <f t="shared" si="194"/>
        <v>0</v>
      </c>
      <c r="F1371" s="7">
        <f t="shared" si="195"/>
        <v>1089</v>
      </c>
      <c r="G1371" s="8" t="s">
        <v>48</v>
      </c>
      <c r="H1371" s="3"/>
      <c r="I1371" s="3"/>
      <c r="U1371" s="1">
        <v>11</v>
      </c>
    </row>
    <row r="1372" spans="1:21" ht="15.75">
      <c r="A1372" s="66">
        <v>2300106</v>
      </c>
      <c r="B1372" s="67" t="s">
        <v>658</v>
      </c>
      <c r="C1372" s="48">
        <v>15.18</v>
      </c>
      <c r="D1372" s="9"/>
      <c r="E1372" s="10">
        <f t="shared" si="194"/>
        <v>0</v>
      </c>
      <c r="F1372" s="7">
        <f t="shared" si="195"/>
        <v>1138.5</v>
      </c>
      <c r="G1372" s="8" t="s">
        <v>48</v>
      </c>
      <c r="H1372" s="3"/>
      <c r="I1372" s="3"/>
      <c r="U1372" s="1">
        <v>11.5</v>
      </c>
    </row>
    <row r="1373" spans="1:21" ht="15.75">
      <c r="A1373" s="66">
        <v>2300107</v>
      </c>
      <c r="B1373" s="67" t="s">
        <v>659</v>
      </c>
      <c r="C1373" s="48">
        <v>19.14</v>
      </c>
      <c r="D1373" s="9"/>
      <c r="E1373" s="10">
        <f t="shared" si="194"/>
        <v>0</v>
      </c>
      <c r="F1373" s="7">
        <f t="shared" si="195"/>
        <v>1435.5</v>
      </c>
      <c r="G1373" s="8" t="s">
        <v>48</v>
      </c>
      <c r="H1373" s="3"/>
      <c r="I1373" s="3"/>
      <c r="U1373" s="1">
        <v>14.5</v>
      </c>
    </row>
    <row r="1374" spans="1:21" ht="26.25">
      <c r="A1374" s="66">
        <v>2300108</v>
      </c>
      <c r="B1374" s="67" t="s">
        <v>1519</v>
      </c>
      <c r="C1374" s="48">
        <v>11.88</v>
      </c>
      <c r="D1374" s="9"/>
      <c r="E1374" s="10">
        <f t="shared" si="194"/>
        <v>0</v>
      </c>
      <c r="F1374" s="7">
        <f t="shared" si="195"/>
        <v>891.00000000000011</v>
      </c>
      <c r="G1374" s="8" t="s">
        <v>48</v>
      </c>
      <c r="H1374" s="3"/>
      <c r="I1374" s="3"/>
      <c r="U1374" s="1">
        <v>9</v>
      </c>
    </row>
    <row r="1375" spans="1:21" ht="15.75">
      <c r="A1375" s="66">
        <v>2300150</v>
      </c>
      <c r="B1375" s="67" t="s">
        <v>1202</v>
      </c>
      <c r="C1375" s="48">
        <v>19.14</v>
      </c>
      <c r="D1375" s="9"/>
      <c r="E1375" s="10">
        <f t="shared" si="194"/>
        <v>0</v>
      </c>
      <c r="F1375" s="7">
        <f t="shared" ref="F1375" si="196">C1375*$H$3</f>
        <v>1435.5</v>
      </c>
      <c r="G1375" s="8" t="s">
        <v>48</v>
      </c>
      <c r="H1375" s="3"/>
      <c r="I1375" s="3"/>
      <c r="U1375" s="1">
        <v>14.5</v>
      </c>
    </row>
    <row r="1376" spans="1:21" ht="15.75">
      <c r="A1376" s="66">
        <v>2300156</v>
      </c>
      <c r="B1376" s="67" t="s">
        <v>1991</v>
      </c>
      <c r="C1376" s="48">
        <v>19.14</v>
      </c>
      <c r="D1376" s="9"/>
      <c r="E1376" s="10">
        <f t="shared" si="194"/>
        <v>0</v>
      </c>
      <c r="F1376" s="7">
        <f t="shared" ref="F1376" si="197">C1376*$H$3</f>
        <v>1435.5</v>
      </c>
      <c r="G1376" s="8"/>
      <c r="H1376" s="3"/>
      <c r="I1376" s="3"/>
      <c r="U1376" s="1">
        <v>14.5</v>
      </c>
    </row>
    <row r="1377" spans="1:21" ht="15.75">
      <c r="A1377" s="66">
        <v>2300109</v>
      </c>
      <c r="B1377" s="67" t="s">
        <v>660</v>
      </c>
      <c r="C1377" s="48">
        <v>23.76</v>
      </c>
      <c r="D1377" s="9"/>
      <c r="E1377" s="10">
        <f t="shared" si="194"/>
        <v>0</v>
      </c>
      <c r="F1377" s="7">
        <f t="shared" si="195"/>
        <v>1782.0000000000002</v>
      </c>
      <c r="G1377" s="8" t="s">
        <v>48</v>
      </c>
      <c r="H1377" s="3"/>
      <c r="I1377" s="3"/>
      <c r="U1377" s="1">
        <v>18</v>
      </c>
    </row>
    <row r="1378" spans="1:21" ht="15.75">
      <c r="A1378" s="66">
        <v>2300110</v>
      </c>
      <c r="B1378" s="67" t="s">
        <v>661</v>
      </c>
      <c r="C1378" s="48">
        <v>22.44</v>
      </c>
      <c r="D1378" s="9"/>
      <c r="E1378" s="10">
        <f t="shared" si="194"/>
        <v>0</v>
      </c>
      <c r="F1378" s="7">
        <f t="shared" si="195"/>
        <v>1683</v>
      </c>
      <c r="G1378" s="8"/>
      <c r="H1378" s="3"/>
      <c r="I1378" s="3"/>
      <c r="U1378" s="1">
        <v>17</v>
      </c>
    </row>
    <row r="1379" spans="1:21" ht="15.75">
      <c r="A1379" s="66">
        <v>2300160</v>
      </c>
      <c r="B1379" s="66" t="s">
        <v>1949</v>
      </c>
      <c r="C1379" s="48">
        <v>31.68</v>
      </c>
      <c r="D1379" s="9"/>
      <c r="E1379" s="10">
        <f t="shared" si="194"/>
        <v>0</v>
      </c>
      <c r="F1379" s="7">
        <f t="shared" ref="F1379:F1381" si="198">C1379*$H$3</f>
        <v>2376</v>
      </c>
      <c r="G1379" s="8" t="s">
        <v>48</v>
      </c>
      <c r="H1379" s="3"/>
      <c r="I1379" s="30"/>
      <c r="U1379" s="1">
        <v>24</v>
      </c>
    </row>
    <row r="1380" spans="1:21" ht="15.75">
      <c r="A1380" s="66">
        <v>2300161</v>
      </c>
      <c r="B1380" s="66" t="s">
        <v>1950</v>
      </c>
      <c r="C1380" s="48">
        <v>39.6</v>
      </c>
      <c r="D1380" s="9"/>
      <c r="E1380" s="10">
        <f t="shared" si="194"/>
        <v>0</v>
      </c>
      <c r="F1380" s="7">
        <f t="shared" si="198"/>
        <v>2970</v>
      </c>
      <c r="G1380" s="8"/>
      <c r="H1380" s="3"/>
      <c r="I1380" s="3"/>
      <c r="U1380" s="1">
        <v>30</v>
      </c>
    </row>
    <row r="1381" spans="1:21" ht="15.75">
      <c r="A1381" s="66">
        <v>2300162</v>
      </c>
      <c r="B1381" s="67" t="s">
        <v>1954</v>
      </c>
      <c r="C1381" s="48">
        <v>47.52</v>
      </c>
      <c r="D1381" s="9"/>
      <c r="E1381" s="10">
        <f t="shared" si="194"/>
        <v>0</v>
      </c>
      <c r="F1381" s="7">
        <f t="shared" si="198"/>
        <v>3564.0000000000005</v>
      </c>
      <c r="G1381" s="8" t="s">
        <v>48</v>
      </c>
      <c r="H1381" s="3"/>
      <c r="I1381" s="3"/>
      <c r="U1381" s="1">
        <v>36</v>
      </c>
    </row>
    <row r="1382" spans="1:21" ht="30.75" customHeight="1">
      <c r="A1382" s="66">
        <v>2300151</v>
      </c>
      <c r="B1382" s="67" t="s">
        <v>662</v>
      </c>
      <c r="C1382" s="48">
        <v>18.48</v>
      </c>
      <c r="D1382" s="9"/>
      <c r="E1382" s="10">
        <f t="shared" si="194"/>
        <v>0</v>
      </c>
      <c r="F1382" s="7">
        <f t="shared" si="195"/>
        <v>1386</v>
      </c>
      <c r="G1382" s="8" t="s">
        <v>48</v>
      </c>
      <c r="H1382" s="3"/>
      <c r="I1382" s="3"/>
      <c r="U1382" s="1">
        <v>14</v>
      </c>
    </row>
    <row r="1383" spans="1:21" ht="15.75" customHeight="1">
      <c r="A1383" s="69">
        <v>2300152</v>
      </c>
      <c r="B1383" s="69" t="s">
        <v>663</v>
      </c>
      <c r="C1383" s="75">
        <v>18.48</v>
      </c>
      <c r="D1383" s="12"/>
      <c r="E1383" s="10">
        <f t="shared" si="194"/>
        <v>0</v>
      </c>
      <c r="F1383" s="7">
        <f t="shared" si="195"/>
        <v>1386</v>
      </c>
      <c r="G1383" s="8" t="s">
        <v>48</v>
      </c>
      <c r="H1383" s="3"/>
      <c r="I1383" s="3"/>
      <c r="U1383" s="11">
        <v>14</v>
      </c>
    </row>
    <row r="1384" spans="1:21" ht="15.75" customHeight="1">
      <c r="A1384" s="66">
        <v>2300153</v>
      </c>
      <c r="B1384" s="66" t="s">
        <v>664</v>
      </c>
      <c r="C1384" s="48">
        <v>31.68</v>
      </c>
      <c r="D1384" s="9"/>
      <c r="E1384" s="10">
        <f t="shared" si="194"/>
        <v>0</v>
      </c>
      <c r="F1384" s="7">
        <f t="shared" si="195"/>
        <v>2376</v>
      </c>
      <c r="G1384" s="8" t="s">
        <v>48</v>
      </c>
      <c r="H1384" s="3"/>
      <c r="I1384" s="3"/>
      <c r="U1384" s="1">
        <v>24</v>
      </c>
    </row>
    <row r="1385" spans="1:21" ht="15.75" customHeight="1">
      <c r="A1385" s="66">
        <v>2300154</v>
      </c>
      <c r="B1385" s="66" t="s">
        <v>665</v>
      </c>
      <c r="C1385" s="48">
        <v>35.64</v>
      </c>
      <c r="D1385" s="9"/>
      <c r="E1385" s="10">
        <f t="shared" si="194"/>
        <v>0</v>
      </c>
      <c r="F1385" s="7">
        <f t="shared" si="195"/>
        <v>2673</v>
      </c>
      <c r="G1385" s="8" t="s">
        <v>48</v>
      </c>
      <c r="H1385" s="3"/>
      <c r="I1385" s="3"/>
      <c r="U1385" s="1">
        <v>27</v>
      </c>
    </row>
    <row r="1386" spans="1:21" ht="30.75" customHeight="1">
      <c r="A1386" s="66">
        <v>2300155</v>
      </c>
      <c r="B1386" s="67" t="s">
        <v>666</v>
      </c>
      <c r="C1386" s="48">
        <v>46.2</v>
      </c>
      <c r="D1386" s="9"/>
      <c r="E1386" s="10">
        <f t="shared" si="194"/>
        <v>0</v>
      </c>
      <c r="F1386" s="7">
        <f t="shared" si="195"/>
        <v>3465</v>
      </c>
      <c r="G1386" s="8" t="s">
        <v>48</v>
      </c>
      <c r="H1386" s="3"/>
      <c r="I1386" s="3"/>
      <c r="U1386" s="1">
        <v>35</v>
      </c>
    </row>
    <row r="1387" spans="1:21" ht="26.25">
      <c r="A1387" s="66">
        <v>2300182</v>
      </c>
      <c r="B1387" s="67" t="s">
        <v>1065</v>
      </c>
      <c r="C1387" s="48">
        <v>15.84</v>
      </c>
      <c r="D1387" s="9"/>
      <c r="E1387" s="10">
        <f t="shared" si="194"/>
        <v>0</v>
      </c>
      <c r="F1387" s="7">
        <f t="shared" si="195"/>
        <v>1188</v>
      </c>
      <c r="G1387" s="8"/>
      <c r="H1387" s="3"/>
      <c r="I1387" s="3"/>
      <c r="U1387" s="1">
        <v>12</v>
      </c>
    </row>
    <row r="1388" spans="1:21" ht="15.75" customHeight="1">
      <c r="A1388" s="66">
        <v>2300183</v>
      </c>
      <c r="B1388" s="66" t="s">
        <v>1066</v>
      </c>
      <c r="C1388" s="48">
        <v>27.72</v>
      </c>
      <c r="D1388" s="9"/>
      <c r="E1388" s="10">
        <f t="shared" si="194"/>
        <v>0</v>
      </c>
      <c r="F1388" s="7">
        <f t="shared" si="195"/>
        <v>2079</v>
      </c>
      <c r="G1388" s="8" t="s">
        <v>48</v>
      </c>
      <c r="H1388" s="3"/>
      <c r="I1388" s="3"/>
      <c r="U1388" s="1">
        <v>21</v>
      </c>
    </row>
    <row r="1389" spans="1:21" ht="26.25">
      <c r="A1389" s="66">
        <v>2300181</v>
      </c>
      <c r="B1389" s="67" t="s">
        <v>1064</v>
      </c>
      <c r="C1389" s="48">
        <v>15.84</v>
      </c>
      <c r="D1389" s="9"/>
      <c r="E1389" s="10">
        <f t="shared" si="194"/>
        <v>0</v>
      </c>
      <c r="F1389" s="7">
        <f t="shared" si="195"/>
        <v>1188</v>
      </c>
      <c r="G1389" s="8"/>
      <c r="H1389" s="3"/>
      <c r="I1389" s="3"/>
      <c r="U1389" s="1">
        <v>12</v>
      </c>
    </row>
    <row r="1390" spans="1:21" ht="15.75" customHeight="1">
      <c r="A1390" s="66">
        <v>2300184</v>
      </c>
      <c r="B1390" s="66" t="s">
        <v>1067</v>
      </c>
      <c r="C1390" s="48">
        <v>35.64</v>
      </c>
      <c r="D1390" s="9"/>
      <c r="E1390" s="10">
        <f t="shared" si="194"/>
        <v>0</v>
      </c>
      <c r="F1390" s="7">
        <f t="shared" si="195"/>
        <v>2673</v>
      </c>
      <c r="G1390" s="8" t="s">
        <v>48</v>
      </c>
      <c r="H1390" s="3"/>
      <c r="I1390" s="3"/>
      <c r="U1390" s="1">
        <v>27</v>
      </c>
    </row>
    <row r="1391" spans="1:21" ht="15.75" customHeight="1">
      <c r="A1391" s="66">
        <v>2300185</v>
      </c>
      <c r="B1391" s="66" t="s">
        <v>1068</v>
      </c>
      <c r="C1391" s="48">
        <v>38.28</v>
      </c>
      <c r="D1391" s="9"/>
      <c r="E1391" s="10">
        <f t="shared" si="194"/>
        <v>0</v>
      </c>
      <c r="F1391" s="7">
        <f t="shared" si="195"/>
        <v>2871</v>
      </c>
      <c r="G1391" s="8" t="s">
        <v>48</v>
      </c>
      <c r="H1391" s="3"/>
      <c r="I1391" s="3"/>
      <c r="U1391" s="1">
        <v>29</v>
      </c>
    </row>
    <row r="1392" spans="1:21" ht="15.75">
      <c r="A1392" s="66">
        <v>2300171</v>
      </c>
      <c r="B1392" s="67" t="s">
        <v>1069</v>
      </c>
      <c r="C1392" s="48">
        <v>4.62</v>
      </c>
      <c r="D1392" s="9"/>
      <c r="E1392" s="10">
        <f t="shared" si="194"/>
        <v>0</v>
      </c>
      <c r="F1392" s="7">
        <f t="shared" si="195"/>
        <v>346.5</v>
      </c>
      <c r="G1392" s="8"/>
      <c r="H1392" s="3"/>
      <c r="I1392" s="3"/>
      <c r="U1392" s="1">
        <v>3.5</v>
      </c>
    </row>
    <row r="1393" spans="1:21" ht="15.75">
      <c r="A1393" s="66">
        <v>2300172</v>
      </c>
      <c r="B1393" s="67" t="s">
        <v>1070</v>
      </c>
      <c r="C1393" s="48">
        <v>6.6</v>
      </c>
      <c r="D1393" s="9"/>
      <c r="E1393" s="10">
        <f t="shared" si="194"/>
        <v>0</v>
      </c>
      <c r="F1393" s="7">
        <f t="shared" si="195"/>
        <v>495</v>
      </c>
      <c r="G1393" s="8"/>
      <c r="H1393" s="3"/>
      <c r="I1393" s="3"/>
      <c r="U1393" s="1">
        <v>5</v>
      </c>
    </row>
    <row r="1394" spans="1:21" ht="26.25">
      <c r="A1394" s="66">
        <v>2300173</v>
      </c>
      <c r="B1394" s="67" t="s">
        <v>1071</v>
      </c>
      <c r="C1394" s="48">
        <v>10.56</v>
      </c>
      <c r="D1394" s="9"/>
      <c r="E1394" s="10">
        <f t="shared" si="194"/>
        <v>0</v>
      </c>
      <c r="F1394" s="7">
        <f t="shared" si="195"/>
        <v>792</v>
      </c>
      <c r="G1394" s="8"/>
      <c r="H1394" s="3"/>
      <c r="I1394" s="3"/>
      <c r="U1394" s="1">
        <v>8</v>
      </c>
    </row>
    <row r="1395" spans="1:21" ht="26.25">
      <c r="A1395" s="66">
        <v>2300174</v>
      </c>
      <c r="B1395" s="67" t="s">
        <v>1072</v>
      </c>
      <c r="C1395" s="48">
        <v>11.88</v>
      </c>
      <c r="D1395" s="9"/>
      <c r="E1395" s="10">
        <f t="shared" si="194"/>
        <v>0</v>
      </c>
      <c r="F1395" s="7">
        <f t="shared" si="195"/>
        <v>891.00000000000011</v>
      </c>
      <c r="G1395" s="8"/>
      <c r="H1395" s="3"/>
      <c r="I1395" s="3"/>
      <c r="U1395" s="1">
        <v>9</v>
      </c>
    </row>
    <row r="1396" spans="1:21" ht="15.75" customHeight="1">
      <c r="A1396" s="66">
        <v>2300171</v>
      </c>
      <c r="B1396" s="66" t="s">
        <v>667</v>
      </c>
      <c r="C1396" s="48">
        <v>15.84</v>
      </c>
      <c r="D1396" s="9"/>
      <c r="E1396" s="10">
        <f t="shared" si="194"/>
        <v>0</v>
      </c>
      <c r="F1396" s="7">
        <f t="shared" si="195"/>
        <v>1188</v>
      </c>
      <c r="G1396" s="8" t="s">
        <v>48</v>
      </c>
      <c r="H1396" s="3"/>
      <c r="I1396" s="3"/>
      <c r="U1396" s="1">
        <v>12</v>
      </c>
    </row>
    <row r="1397" spans="1:21" ht="15.75" customHeight="1">
      <c r="A1397" s="66">
        <v>2300190</v>
      </c>
      <c r="B1397" s="66" t="s">
        <v>668</v>
      </c>
      <c r="C1397" s="48">
        <v>11.88</v>
      </c>
      <c r="D1397" s="9"/>
      <c r="E1397" s="10">
        <f t="shared" si="194"/>
        <v>0</v>
      </c>
      <c r="F1397" s="7">
        <f t="shared" si="195"/>
        <v>891.00000000000011</v>
      </c>
      <c r="G1397" s="8" t="s">
        <v>48</v>
      </c>
      <c r="H1397" s="3"/>
      <c r="I1397" s="3"/>
      <c r="U1397" s="1">
        <v>9</v>
      </c>
    </row>
    <row r="1398" spans="1:21" ht="15.75" customHeight="1">
      <c r="A1398" s="66">
        <v>2300191</v>
      </c>
      <c r="B1398" s="66" t="s">
        <v>669</v>
      </c>
      <c r="C1398" s="48">
        <v>11.88</v>
      </c>
      <c r="D1398" s="12"/>
      <c r="E1398" s="10">
        <f t="shared" si="194"/>
        <v>0</v>
      </c>
      <c r="F1398" s="7">
        <f t="shared" si="195"/>
        <v>891.00000000000011</v>
      </c>
      <c r="G1398" s="8" t="s">
        <v>48</v>
      </c>
      <c r="H1398" s="3"/>
      <c r="I1398" s="3"/>
      <c r="U1398" s="1">
        <v>9</v>
      </c>
    </row>
    <row r="1399" spans="1:21" ht="15.75" customHeight="1">
      <c r="A1399" s="66">
        <v>2300192</v>
      </c>
      <c r="B1399" s="66" t="s">
        <v>670</v>
      </c>
      <c r="C1399" s="48">
        <v>18.48</v>
      </c>
      <c r="D1399" s="12"/>
      <c r="E1399" s="10">
        <f t="shared" si="194"/>
        <v>0</v>
      </c>
      <c r="F1399" s="7">
        <f t="shared" si="195"/>
        <v>1386</v>
      </c>
      <c r="G1399" s="8" t="s">
        <v>48</v>
      </c>
      <c r="H1399" s="3"/>
      <c r="I1399" s="3"/>
      <c r="U1399" s="1">
        <v>14</v>
      </c>
    </row>
    <row r="1400" spans="1:21" ht="15.75" customHeight="1">
      <c r="A1400" s="66">
        <v>2300193</v>
      </c>
      <c r="B1400" s="66" t="s">
        <v>671</v>
      </c>
      <c r="C1400" s="48">
        <v>22.44</v>
      </c>
      <c r="D1400" s="12"/>
      <c r="E1400" s="10">
        <f t="shared" si="194"/>
        <v>0</v>
      </c>
      <c r="F1400" s="7">
        <f t="shared" si="195"/>
        <v>1683</v>
      </c>
      <c r="G1400" s="8" t="s">
        <v>48</v>
      </c>
      <c r="H1400" s="3"/>
      <c r="I1400" s="3"/>
      <c r="U1400" s="1">
        <v>17</v>
      </c>
    </row>
    <row r="1401" spans="1:21" ht="30.75" customHeight="1">
      <c r="A1401" s="66">
        <v>2300194</v>
      </c>
      <c r="B1401" s="67" t="s">
        <v>1131</v>
      </c>
      <c r="C1401" s="48">
        <v>31.68</v>
      </c>
      <c r="D1401" s="12"/>
      <c r="E1401" s="10">
        <f t="shared" si="194"/>
        <v>0</v>
      </c>
      <c r="F1401" s="7">
        <f t="shared" si="195"/>
        <v>2376</v>
      </c>
      <c r="G1401" s="8" t="s">
        <v>48</v>
      </c>
      <c r="H1401" s="3"/>
      <c r="I1401" s="3"/>
      <c r="U1401" s="1">
        <v>24</v>
      </c>
    </row>
    <row r="1402" spans="1:21" ht="30.75" customHeight="1">
      <c r="A1402" s="66">
        <v>2300195</v>
      </c>
      <c r="B1402" s="67" t="s">
        <v>1132</v>
      </c>
      <c r="C1402" s="48">
        <v>34.32</v>
      </c>
      <c r="D1402" s="12"/>
      <c r="E1402" s="10">
        <f t="shared" si="194"/>
        <v>0</v>
      </c>
      <c r="F1402" s="7">
        <f t="shared" si="195"/>
        <v>2574</v>
      </c>
      <c r="G1402" s="8" t="s">
        <v>48</v>
      </c>
      <c r="H1402" s="3"/>
      <c r="I1402" s="3"/>
      <c r="U1402" s="1">
        <v>26</v>
      </c>
    </row>
    <row r="1403" spans="1:21" ht="30.75" customHeight="1">
      <c r="A1403" s="69">
        <v>2300196</v>
      </c>
      <c r="B1403" s="80" t="s">
        <v>672</v>
      </c>
      <c r="C1403" s="75">
        <v>46.2</v>
      </c>
      <c r="D1403" s="12"/>
      <c r="E1403" s="10">
        <f t="shared" si="194"/>
        <v>0</v>
      </c>
      <c r="F1403" s="7">
        <f t="shared" si="195"/>
        <v>3465</v>
      </c>
      <c r="G1403" s="8" t="s">
        <v>48</v>
      </c>
      <c r="H1403" s="3"/>
      <c r="I1403" s="3"/>
      <c r="U1403" s="11">
        <v>35</v>
      </c>
    </row>
    <row r="1404" spans="1:21" ht="15.75">
      <c r="A1404" s="66">
        <v>2300201</v>
      </c>
      <c r="B1404" s="67" t="s">
        <v>673</v>
      </c>
      <c r="C1404" s="48">
        <v>4.8899999999999997</v>
      </c>
      <c r="D1404" s="9"/>
      <c r="E1404" s="10">
        <f t="shared" si="194"/>
        <v>0</v>
      </c>
      <c r="F1404" s="7">
        <f t="shared" si="195"/>
        <v>366.75</v>
      </c>
      <c r="G1404" s="8"/>
      <c r="H1404" s="3"/>
      <c r="I1404" s="3"/>
      <c r="U1404" s="1">
        <v>3.7</v>
      </c>
    </row>
    <row r="1405" spans="1:21" ht="15.75">
      <c r="A1405" s="66">
        <v>2300202</v>
      </c>
      <c r="B1405" s="67" t="s">
        <v>2009</v>
      </c>
      <c r="C1405" s="48">
        <v>5.28</v>
      </c>
      <c r="D1405" s="9"/>
      <c r="E1405" s="10">
        <f t="shared" si="194"/>
        <v>0</v>
      </c>
      <c r="F1405" s="7">
        <f t="shared" si="195"/>
        <v>396</v>
      </c>
      <c r="G1405" s="8" t="s">
        <v>48</v>
      </c>
      <c r="H1405" s="3"/>
      <c r="I1405" s="3"/>
      <c r="U1405" s="1">
        <v>4</v>
      </c>
    </row>
    <row r="1406" spans="1:21" ht="15.75">
      <c r="A1406" s="66">
        <v>2300262</v>
      </c>
      <c r="B1406" s="49" t="s">
        <v>1380</v>
      </c>
      <c r="C1406" s="48">
        <v>0.66</v>
      </c>
      <c r="D1406" s="9"/>
      <c r="E1406" s="10">
        <f t="shared" si="194"/>
        <v>0</v>
      </c>
      <c r="F1406" s="7">
        <f t="shared" si="195"/>
        <v>49.5</v>
      </c>
      <c r="G1406" s="8"/>
      <c r="H1406" s="13"/>
      <c r="I1406" s="13"/>
      <c r="U1406" s="1">
        <v>0.5</v>
      </c>
    </row>
    <row r="1407" spans="1:21" ht="15.75">
      <c r="A1407" s="66">
        <v>2300263</v>
      </c>
      <c r="B1407" s="49" t="s">
        <v>1381</v>
      </c>
      <c r="C1407" s="48">
        <v>0.93</v>
      </c>
      <c r="D1407" s="9"/>
      <c r="E1407" s="10">
        <f t="shared" si="194"/>
        <v>0</v>
      </c>
      <c r="F1407" s="7">
        <f t="shared" si="195"/>
        <v>69.75</v>
      </c>
      <c r="G1407" s="8"/>
      <c r="H1407" s="13"/>
      <c r="I1407" s="13"/>
      <c r="U1407" s="1">
        <v>0.7</v>
      </c>
    </row>
    <row r="1408" spans="1:21" ht="15.75">
      <c r="A1408" s="66">
        <v>2300261</v>
      </c>
      <c r="B1408" s="49" t="s">
        <v>1379</v>
      </c>
      <c r="C1408" s="48">
        <v>0.8</v>
      </c>
      <c r="D1408" s="9"/>
      <c r="E1408" s="10">
        <f t="shared" si="194"/>
        <v>0</v>
      </c>
      <c r="F1408" s="7">
        <f t="shared" si="195"/>
        <v>60</v>
      </c>
      <c r="G1408" s="8"/>
      <c r="H1408" s="13"/>
      <c r="I1408" s="13"/>
      <c r="U1408" s="1">
        <v>0.6</v>
      </c>
    </row>
    <row r="1409" spans="1:21" ht="15.75">
      <c r="A1409" s="66">
        <v>2300258</v>
      </c>
      <c r="B1409" s="49" t="s">
        <v>681</v>
      </c>
      <c r="C1409" s="48">
        <v>0.93</v>
      </c>
      <c r="D1409" s="9"/>
      <c r="E1409" s="10">
        <f t="shared" si="194"/>
        <v>0</v>
      </c>
      <c r="F1409" s="7">
        <f t="shared" si="195"/>
        <v>69.75</v>
      </c>
      <c r="G1409" s="8"/>
      <c r="H1409" s="13"/>
      <c r="I1409" s="13"/>
      <c r="U1409" s="1">
        <v>0.7</v>
      </c>
    </row>
    <row r="1410" spans="1:21" ht="15.75">
      <c r="A1410" s="66">
        <v>2300264</v>
      </c>
      <c r="B1410" s="10" t="s">
        <v>1951</v>
      </c>
      <c r="C1410" s="48">
        <v>0.93</v>
      </c>
      <c r="D1410" s="9"/>
      <c r="E1410" s="10">
        <f t="shared" si="194"/>
        <v>0</v>
      </c>
      <c r="F1410" s="7">
        <f t="shared" si="195"/>
        <v>69.75</v>
      </c>
      <c r="G1410" s="8"/>
      <c r="H1410" s="13"/>
      <c r="I1410" s="13"/>
      <c r="U1410" s="1">
        <v>0.7</v>
      </c>
    </row>
    <row r="1411" spans="1:21" ht="15.75">
      <c r="A1411" s="66">
        <v>2300257</v>
      </c>
      <c r="B1411" s="49" t="s">
        <v>680</v>
      </c>
      <c r="C1411" s="48">
        <v>1.19</v>
      </c>
      <c r="D1411" s="9"/>
      <c r="E1411" s="10">
        <f t="shared" si="194"/>
        <v>0</v>
      </c>
      <c r="F1411" s="7">
        <f t="shared" si="195"/>
        <v>89.25</v>
      </c>
      <c r="G1411" s="8"/>
      <c r="H1411" s="13"/>
      <c r="I1411" s="13"/>
      <c r="U1411" s="1">
        <v>0.9</v>
      </c>
    </row>
    <row r="1412" spans="1:21" ht="15.75">
      <c r="A1412" s="66">
        <v>2300251</v>
      </c>
      <c r="B1412" s="49" t="s">
        <v>674</v>
      </c>
      <c r="C1412" s="48">
        <v>0.93</v>
      </c>
      <c r="D1412" s="9"/>
      <c r="E1412" s="10">
        <f t="shared" si="194"/>
        <v>0</v>
      </c>
      <c r="F1412" s="7">
        <f t="shared" si="195"/>
        <v>69.75</v>
      </c>
      <c r="G1412" s="8"/>
      <c r="H1412" s="13"/>
      <c r="I1412" s="13"/>
      <c r="U1412" s="1">
        <v>0.7</v>
      </c>
    </row>
    <row r="1413" spans="1:21" ht="15.75">
      <c r="A1413" s="66">
        <v>2300252</v>
      </c>
      <c r="B1413" s="49" t="s">
        <v>675</v>
      </c>
      <c r="C1413" s="48">
        <v>0.93</v>
      </c>
      <c r="D1413" s="9"/>
      <c r="E1413" s="10">
        <f t="shared" si="194"/>
        <v>0</v>
      </c>
      <c r="F1413" s="7">
        <f t="shared" si="195"/>
        <v>69.75</v>
      </c>
      <c r="G1413" s="8"/>
      <c r="H1413" s="13"/>
      <c r="I1413" s="13"/>
      <c r="U1413" s="1">
        <v>0.7</v>
      </c>
    </row>
    <row r="1414" spans="1:21" ht="15.75">
      <c r="A1414" s="66">
        <v>2300259</v>
      </c>
      <c r="B1414" s="49" t="s">
        <v>682</v>
      </c>
      <c r="C1414" s="48">
        <v>0.93</v>
      </c>
      <c r="D1414" s="9"/>
      <c r="E1414" s="10">
        <f t="shared" si="194"/>
        <v>0</v>
      </c>
      <c r="F1414" s="7">
        <f t="shared" ref="F1414" si="199">C1414*$H$3</f>
        <v>69.75</v>
      </c>
      <c r="G1414" s="8"/>
      <c r="H1414" s="13"/>
      <c r="I1414" s="13"/>
      <c r="U1414" s="1">
        <v>0.7</v>
      </c>
    </row>
    <row r="1415" spans="1:21" ht="15.75">
      <c r="A1415" s="66">
        <v>2300253</v>
      </c>
      <c r="B1415" s="49" t="s">
        <v>676</v>
      </c>
      <c r="C1415" s="48">
        <v>1.06</v>
      </c>
      <c r="D1415" s="9"/>
      <c r="E1415" s="10">
        <f t="shared" si="194"/>
        <v>0</v>
      </c>
      <c r="F1415" s="7">
        <f t="shared" si="195"/>
        <v>79.5</v>
      </c>
      <c r="G1415" s="8"/>
      <c r="H1415" s="13"/>
      <c r="I1415" s="13"/>
      <c r="U1415" s="1">
        <v>0.8</v>
      </c>
    </row>
    <row r="1416" spans="1:21" ht="15.75">
      <c r="A1416" s="66">
        <v>2300260</v>
      </c>
      <c r="B1416" s="49" t="s">
        <v>683</v>
      </c>
      <c r="C1416" s="48">
        <v>1.19</v>
      </c>
      <c r="D1416" s="9"/>
      <c r="E1416" s="10">
        <f t="shared" si="194"/>
        <v>0</v>
      </c>
      <c r="F1416" s="7">
        <f t="shared" ref="F1416" si="200">C1416*$H$3</f>
        <v>89.25</v>
      </c>
      <c r="G1416" s="8"/>
      <c r="H1416" s="13"/>
      <c r="I1416" s="13"/>
      <c r="U1416" s="1">
        <v>0.9</v>
      </c>
    </row>
    <row r="1417" spans="1:21" ht="15.75">
      <c r="A1417" s="66">
        <v>2300254</v>
      </c>
      <c r="B1417" s="49" t="s">
        <v>677</v>
      </c>
      <c r="C1417" s="48">
        <v>1.19</v>
      </c>
      <c r="D1417" s="9"/>
      <c r="E1417" s="10">
        <f t="shared" si="194"/>
        <v>0</v>
      </c>
      <c r="F1417" s="7">
        <f t="shared" si="195"/>
        <v>89.25</v>
      </c>
      <c r="G1417" s="8"/>
      <c r="H1417" s="13"/>
      <c r="I1417" s="13"/>
      <c r="U1417" s="1">
        <v>0.9</v>
      </c>
    </row>
    <row r="1418" spans="1:21" ht="15.75">
      <c r="A1418" s="66">
        <v>2300255</v>
      </c>
      <c r="B1418" s="49" t="s">
        <v>678</v>
      </c>
      <c r="C1418" s="48">
        <v>1.06</v>
      </c>
      <c r="D1418" s="9"/>
      <c r="E1418" s="10">
        <f t="shared" si="194"/>
        <v>0</v>
      </c>
      <c r="F1418" s="7">
        <f t="shared" si="195"/>
        <v>79.5</v>
      </c>
      <c r="G1418" s="8"/>
      <c r="H1418" s="13"/>
      <c r="I1418" s="13"/>
      <c r="U1418" s="1">
        <v>0.8</v>
      </c>
    </row>
    <row r="1419" spans="1:21" ht="15.75">
      <c r="A1419" s="66">
        <v>2300265</v>
      </c>
      <c r="B1419" s="10" t="s">
        <v>1952</v>
      </c>
      <c r="C1419" s="48">
        <v>1.19</v>
      </c>
      <c r="D1419" s="9"/>
      <c r="E1419" s="10">
        <f t="shared" si="194"/>
        <v>0</v>
      </c>
      <c r="F1419" s="7">
        <f t="shared" si="195"/>
        <v>89.25</v>
      </c>
      <c r="G1419" s="8"/>
      <c r="H1419" s="13"/>
      <c r="I1419" s="13"/>
      <c r="U1419" s="1">
        <v>0.9</v>
      </c>
    </row>
    <row r="1420" spans="1:21" ht="15.75">
      <c r="A1420" s="66">
        <v>2300256</v>
      </c>
      <c r="B1420" s="49" t="s">
        <v>679</v>
      </c>
      <c r="C1420" s="48">
        <v>1.32</v>
      </c>
      <c r="D1420" s="9"/>
      <c r="E1420" s="10">
        <f t="shared" si="194"/>
        <v>0</v>
      </c>
      <c r="F1420" s="7">
        <f t="shared" si="195"/>
        <v>99</v>
      </c>
      <c r="G1420" s="8"/>
      <c r="H1420" s="13"/>
      <c r="I1420" s="13"/>
      <c r="U1420" s="1">
        <v>1</v>
      </c>
    </row>
    <row r="1421" spans="1:21" ht="15.75">
      <c r="A1421" s="66">
        <v>2300271</v>
      </c>
      <c r="B1421" s="5" t="s">
        <v>1575</v>
      </c>
      <c r="C1421" s="48">
        <v>5.94</v>
      </c>
      <c r="D1421" s="9"/>
      <c r="E1421" s="10">
        <f t="shared" si="194"/>
        <v>0</v>
      </c>
      <c r="F1421" s="7">
        <f t="shared" ref="F1421" si="201">C1421*$H$3</f>
        <v>445.50000000000006</v>
      </c>
      <c r="G1421" s="8"/>
      <c r="H1421" s="13"/>
      <c r="I1421" s="13"/>
      <c r="U1421" s="1">
        <v>4.5</v>
      </c>
    </row>
    <row r="1422" spans="1:21" ht="15.75">
      <c r="A1422" s="66">
        <v>2300301</v>
      </c>
      <c r="B1422" s="5" t="s">
        <v>684</v>
      </c>
      <c r="C1422" s="48">
        <v>10.56</v>
      </c>
      <c r="D1422" s="9"/>
      <c r="E1422" s="10">
        <f t="shared" si="194"/>
        <v>0</v>
      </c>
      <c r="F1422" s="7">
        <f t="shared" si="195"/>
        <v>792</v>
      </c>
      <c r="G1422" s="8"/>
      <c r="H1422" s="3"/>
      <c r="I1422" s="3"/>
      <c r="U1422" s="1">
        <v>8</v>
      </c>
    </row>
    <row r="1423" spans="1:21" ht="15.75">
      <c r="A1423" s="66">
        <v>2300302</v>
      </c>
      <c r="B1423" s="49" t="s">
        <v>685</v>
      </c>
      <c r="C1423" s="48">
        <v>8.58</v>
      </c>
      <c r="D1423" s="9"/>
      <c r="E1423" s="10">
        <f t="shared" si="194"/>
        <v>0</v>
      </c>
      <c r="F1423" s="7">
        <f t="shared" si="195"/>
        <v>643.5</v>
      </c>
      <c r="G1423" s="8"/>
      <c r="H1423" s="3"/>
      <c r="I1423" s="3"/>
      <c r="U1423" s="1">
        <v>6.5</v>
      </c>
    </row>
    <row r="1424" spans="1:21" ht="15.75">
      <c r="A1424" s="66">
        <v>2300303</v>
      </c>
      <c r="B1424" s="49" t="s">
        <v>686</v>
      </c>
      <c r="C1424" s="48">
        <v>7.92</v>
      </c>
      <c r="D1424" s="9"/>
      <c r="E1424" s="10">
        <f t="shared" si="194"/>
        <v>0</v>
      </c>
      <c r="F1424" s="7">
        <f t="shared" si="195"/>
        <v>594</v>
      </c>
      <c r="G1424" s="8"/>
      <c r="H1424" s="3"/>
      <c r="I1424" s="3"/>
      <c r="U1424" s="1">
        <v>6</v>
      </c>
    </row>
    <row r="1425" spans="1:21" ht="15.75">
      <c r="A1425" s="66">
        <v>2300304</v>
      </c>
      <c r="B1425" s="49" t="s">
        <v>687</v>
      </c>
      <c r="C1425" s="48">
        <v>3.96</v>
      </c>
      <c r="D1425" s="9"/>
      <c r="E1425" s="10">
        <f t="shared" si="194"/>
        <v>0</v>
      </c>
      <c r="F1425" s="7">
        <f t="shared" si="195"/>
        <v>297</v>
      </c>
      <c r="G1425" s="8"/>
      <c r="H1425" s="3"/>
      <c r="I1425" s="3"/>
      <c r="U1425" s="1">
        <v>3</v>
      </c>
    </row>
    <row r="1426" spans="1:21" ht="15.75" customHeight="1">
      <c r="A1426" s="66">
        <v>2300305</v>
      </c>
      <c r="B1426" s="49" t="s">
        <v>688</v>
      </c>
      <c r="C1426" s="48">
        <v>11.88</v>
      </c>
      <c r="D1426" s="9"/>
      <c r="E1426" s="10">
        <f t="shared" si="194"/>
        <v>0</v>
      </c>
      <c r="F1426" s="7">
        <f t="shared" si="195"/>
        <v>891.00000000000011</v>
      </c>
      <c r="G1426" s="8" t="s">
        <v>48</v>
      </c>
      <c r="H1426" s="3"/>
      <c r="I1426" s="3"/>
      <c r="U1426" s="1">
        <v>9</v>
      </c>
    </row>
    <row r="1427" spans="1:21" ht="15.75">
      <c r="A1427" s="66">
        <v>2300272</v>
      </c>
      <c r="B1427" s="5" t="s">
        <v>1953</v>
      </c>
      <c r="C1427" s="48">
        <v>9.24</v>
      </c>
      <c r="D1427" s="9"/>
      <c r="E1427" s="10">
        <f t="shared" si="194"/>
        <v>0</v>
      </c>
      <c r="F1427" s="7">
        <f t="shared" si="195"/>
        <v>693</v>
      </c>
      <c r="G1427" s="8"/>
      <c r="H1427" s="3"/>
      <c r="I1427" s="3"/>
      <c r="U1427" s="1">
        <v>7</v>
      </c>
    </row>
    <row r="1428" spans="1:21" ht="15.75">
      <c r="A1428" s="66">
        <v>2300306</v>
      </c>
      <c r="B1428" s="49" t="s">
        <v>689</v>
      </c>
      <c r="C1428" s="48">
        <v>6.6</v>
      </c>
      <c r="D1428" s="9"/>
      <c r="E1428" s="10">
        <f t="shared" si="194"/>
        <v>0</v>
      </c>
      <c r="F1428" s="7">
        <f t="shared" si="195"/>
        <v>495</v>
      </c>
      <c r="G1428" s="8"/>
      <c r="H1428" s="3"/>
      <c r="I1428" s="3"/>
      <c r="U1428" s="1">
        <v>5</v>
      </c>
    </row>
    <row r="1429" spans="1:21" ht="15.75">
      <c r="A1429" s="66">
        <v>2300307</v>
      </c>
      <c r="B1429" s="5" t="s">
        <v>690</v>
      </c>
      <c r="C1429" s="48">
        <v>5.28</v>
      </c>
      <c r="D1429" s="9"/>
      <c r="E1429" s="10">
        <f t="shared" si="194"/>
        <v>0</v>
      </c>
      <c r="F1429" s="7">
        <f t="shared" si="195"/>
        <v>396</v>
      </c>
      <c r="G1429" s="8"/>
      <c r="H1429" s="3"/>
      <c r="I1429" s="3"/>
      <c r="U1429" s="1">
        <v>4</v>
      </c>
    </row>
    <row r="1430" spans="1:21" ht="15.75">
      <c r="A1430" s="66">
        <v>2300308</v>
      </c>
      <c r="B1430" s="49" t="s">
        <v>691</v>
      </c>
      <c r="C1430" s="48">
        <v>2.64</v>
      </c>
      <c r="D1430" s="9"/>
      <c r="E1430" s="10">
        <f t="shared" si="194"/>
        <v>0</v>
      </c>
      <c r="F1430" s="7">
        <f t="shared" si="195"/>
        <v>198</v>
      </c>
      <c r="G1430" s="8"/>
      <c r="H1430" s="3"/>
      <c r="I1430" s="3"/>
      <c r="U1430" s="1">
        <v>2</v>
      </c>
    </row>
    <row r="1431" spans="1:21" ht="15.75">
      <c r="A1431" s="69">
        <v>2300309</v>
      </c>
      <c r="B1431" s="69" t="s">
        <v>692</v>
      </c>
      <c r="C1431" s="75">
        <v>6.6</v>
      </c>
      <c r="D1431" s="12"/>
      <c r="E1431" s="10">
        <f t="shared" ref="E1431:E1494" si="202">D1431*C1431</f>
        <v>0</v>
      </c>
      <c r="F1431" s="7">
        <f t="shared" si="195"/>
        <v>495</v>
      </c>
      <c r="G1431" s="8"/>
      <c r="H1431" s="3"/>
      <c r="I1431" s="3"/>
      <c r="U1431" s="11">
        <v>5</v>
      </c>
    </row>
    <row r="1432" spans="1:21" ht="15.75" customHeight="1">
      <c r="A1432" s="66">
        <v>2300348</v>
      </c>
      <c r="B1432" s="67" t="s">
        <v>693</v>
      </c>
      <c r="C1432" s="48">
        <v>2.64</v>
      </c>
      <c r="D1432" s="9"/>
      <c r="E1432" s="10">
        <f t="shared" si="202"/>
        <v>0</v>
      </c>
      <c r="F1432" s="7">
        <f t="shared" si="195"/>
        <v>198</v>
      </c>
      <c r="G1432" s="8" t="s">
        <v>48</v>
      </c>
      <c r="H1432" s="3"/>
      <c r="I1432" s="3"/>
      <c r="U1432" s="1">
        <v>2</v>
      </c>
    </row>
    <row r="1433" spans="1:21" ht="15.75" customHeight="1">
      <c r="A1433" s="66">
        <v>2300349</v>
      </c>
      <c r="B1433" s="66" t="s">
        <v>694</v>
      </c>
      <c r="C1433" s="48">
        <v>5.28</v>
      </c>
      <c r="D1433" s="9"/>
      <c r="E1433" s="10">
        <f t="shared" si="202"/>
        <v>0</v>
      </c>
      <c r="F1433" s="7">
        <f t="shared" si="195"/>
        <v>396</v>
      </c>
      <c r="G1433" s="8" t="s">
        <v>48</v>
      </c>
      <c r="H1433" s="3"/>
      <c r="I1433" s="3"/>
      <c r="U1433" s="1">
        <v>4</v>
      </c>
    </row>
    <row r="1434" spans="1:21" ht="15.75" customHeight="1">
      <c r="A1434" s="66">
        <v>2300351</v>
      </c>
      <c r="B1434" s="5" t="s">
        <v>695</v>
      </c>
      <c r="C1434" s="48">
        <v>6.6</v>
      </c>
      <c r="D1434" s="12"/>
      <c r="E1434" s="10">
        <f t="shared" si="202"/>
        <v>0</v>
      </c>
      <c r="F1434" s="7">
        <f t="shared" si="195"/>
        <v>495</v>
      </c>
      <c r="G1434" s="8" t="s">
        <v>48</v>
      </c>
      <c r="H1434" s="3"/>
      <c r="I1434" s="3"/>
      <c r="U1434" s="1">
        <v>5</v>
      </c>
    </row>
    <row r="1435" spans="1:21" ht="15.75" customHeight="1">
      <c r="A1435" s="66">
        <v>2300352</v>
      </c>
      <c r="B1435" s="5" t="s">
        <v>696</v>
      </c>
      <c r="C1435" s="48">
        <v>2.64</v>
      </c>
      <c r="D1435" s="12"/>
      <c r="E1435" s="10">
        <f t="shared" si="202"/>
        <v>0</v>
      </c>
      <c r="F1435" s="7">
        <f t="shared" si="195"/>
        <v>198</v>
      </c>
      <c r="G1435" s="8" t="s">
        <v>48</v>
      </c>
      <c r="H1435" s="3"/>
      <c r="I1435" s="3"/>
      <c r="U1435" s="1">
        <v>2</v>
      </c>
    </row>
    <row r="1436" spans="1:21" ht="15.75" customHeight="1">
      <c r="A1436" s="69">
        <v>2300381</v>
      </c>
      <c r="B1436" s="89" t="s">
        <v>271</v>
      </c>
      <c r="C1436" s="75">
        <v>8.58</v>
      </c>
      <c r="D1436" s="12"/>
      <c r="E1436" s="10">
        <f t="shared" si="202"/>
        <v>0</v>
      </c>
      <c r="F1436" s="7">
        <f t="shared" si="195"/>
        <v>643.5</v>
      </c>
      <c r="G1436" s="8" t="s">
        <v>48</v>
      </c>
      <c r="H1436" s="3"/>
      <c r="I1436" s="3"/>
      <c r="U1436" s="11">
        <v>6.5</v>
      </c>
    </row>
    <row r="1437" spans="1:21" ht="15.75" customHeight="1">
      <c r="A1437" s="66">
        <v>2300391</v>
      </c>
      <c r="B1437" s="49" t="s">
        <v>697</v>
      </c>
      <c r="C1437" s="48">
        <v>2.64</v>
      </c>
      <c r="D1437" s="9"/>
      <c r="E1437" s="10">
        <f t="shared" si="202"/>
        <v>0</v>
      </c>
      <c r="F1437" s="7">
        <f t="shared" si="195"/>
        <v>198</v>
      </c>
      <c r="G1437" s="8"/>
      <c r="H1437" s="13"/>
      <c r="I1437" s="13"/>
      <c r="U1437" s="1">
        <v>2</v>
      </c>
    </row>
    <row r="1438" spans="1:21" ht="15.75">
      <c r="A1438" s="66">
        <v>2300392</v>
      </c>
      <c r="B1438" s="49" t="s">
        <v>698</v>
      </c>
      <c r="C1438" s="48">
        <v>2.64</v>
      </c>
      <c r="D1438" s="9"/>
      <c r="E1438" s="10">
        <f t="shared" si="202"/>
        <v>0</v>
      </c>
      <c r="F1438" s="7">
        <f t="shared" si="195"/>
        <v>198</v>
      </c>
      <c r="G1438" s="8"/>
      <c r="H1438" s="13"/>
      <c r="I1438" s="13"/>
      <c r="U1438" s="1">
        <v>2</v>
      </c>
    </row>
    <row r="1439" spans="1:21" ht="15.75" customHeight="1">
      <c r="A1439" s="66">
        <v>2300393</v>
      </c>
      <c r="B1439" s="49" t="s">
        <v>699</v>
      </c>
      <c r="C1439" s="48">
        <v>2.64</v>
      </c>
      <c r="D1439" s="9"/>
      <c r="E1439" s="10">
        <f t="shared" si="202"/>
        <v>0</v>
      </c>
      <c r="F1439" s="7">
        <f t="shared" si="195"/>
        <v>198</v>
      </c>
      <c r="G1439" s="8"/>
      <c r="H1439" s="13"/>
      <c r="I1439" s="13"/>
      <c r="U1439" s="1">
        <v>2</v>
      </c>
    </row>
    <row r="1440" spans="1:21" ht="15.75">
      <c r="A1440" s="66">
        <v>2300394</v>
      </c>
      <c r="B1440" s="49" t="s">
        <v>700</v>
      </c>
      <c r="C1440" s="48">
        <v>2.64</v>
      </c>
      <c r="D1440" s="9"/>
      <c r="E1440" s="10">
        <f t="shared" si="202"/>
        <v>0</v>
      </c>
      <c r="F1440" s="7">
        <f t="shared" si="195"/>
        <v>198</v>
      </c>
      <c r="G1440" s="8"/>
      <c r="H1440" s="13"/>
      <c r="I1440" s="13"/>
      <c r="U1440" s="1">
        <v>2</v>
      </c>
    </row>
    <row r="1441" spans="1:21" ht="15.75">
      <c r="A1441" s="66">
        <v>2300401</v>
      </c>
      <c r="B1441" s="66" t="s">
        <v>701</v>
      </c>
      <c r="C1441" s="48">
        <v>13.2</v>
      </c>
      <c r="D1441" s="9"/>
      <c r="E1441" s="10">
        <f t="shared" si="202"/>
        <v>0</v>
      </c>
      <c r="F1441" s="7">
        <f t="shared" si="195"/>
        <v>990</v>
      </c>
      <c r="G1441" s="8"/>
      <c r="H1441" s="3"/>
      <c r="I1441" s="3"/>
      <c r="U1441" s="1">
        <v>10</v>
      </c>
    </row>
    <row r="1442" spans="1:21" ht="15.75" customHeight="1">
      <c r="A1442" s="66">
        <v>2300404</v>
      </c>
      <c r="B1442" s="66" t="s">
        <v>702</v>
      </c>
      <c r="C1442" s="48">
        <v>13.2</v>
      </c>
      <c r="D1442" s="9"/>
      <c r="E1442" s="10">
        <f t="shared" si="202"/>
        <v>0</v>
      </c>
      <c r="F1442" s="7">
        <f t="shared" si="195"/>
        <v>990</v>
      </c>
      <c r="G1442" s="8"/>
      <c r="H1442" s="3"/>
      <c r="I1442" s="3"/>
      <c r="U1442" s="1">
        <v>10</v>
      </c>
    </row>
    <row r="1443" spans="1:21" ht="15.75">
      <c r="A1443" s="66">
        <v>2300405</v>
      </c>
      <c r="B1443" s="66" t="s">
        <v>703</v>
      </c>
      <c r="C1443" s="48">
        <v>13.2</v>
      </c>
      <c r="D1443" s="9"/>
      <c r="E1443" s="10">
        <f t="shared" si="202"/>
        <v>0</v>
      </c>
      <c r="F1443" s="7">
        <f t="shared" si="195"/>
        <v>990</v>
      </c>
      <c r="G1443" s="8"/>
      <c r="H1443" s="3"/>
      <c r="I1443" s="3"/>
      <c r="U1443" s="1">
        <v>10</v>
      </c>
    </row>
    <row r="1444" spans="1:21" ht="15.75">
      <c r="A1444" s="66">
        <v>2300406</v>
      </c>
      <c r="B1444" s="67" t="s">
        <v>704</v>
      </c>
      <c r="C1444" s="48">
        <v>13.2</v>
      </c>
      <c r="D1444" s="9"/>
      <c r="E1444" s="10">
        <f t="shared" si="202"/>
        <v>0</v>
      </c>
      <c r="F1444" s="7">
        <f t="shared" si="195"/>
        <v>990</v>
      </c>
      <c r="G1444" s="8"/>
      <c r="H1444" s="3"/>
      <c r="I1444" s="3"/>
      <c r="U1444" s="1">
        <v>10</v>
      </c>
    </row>
    <row r="1445" spans="1:21" ht="15.75">
      <c r="A1445" s="66">
        <v>2300410</v>
      </c>
      <c r="B1445" s="67" t="s">
        <v>1765</v>
      </c>
      <c r="C1445" s="48">
        <v>4.62</v>
      </c>
      <c r="D1445" s="9"/>
      <c r="E1445" s="10">
        <f t="shared" si="202"/>
        <v>0</v>
      </c>
      <c r="F1445" s="7">
        <f t="shared" si="195"/>
        <v>346.5</v>
      </c>
      <c r="G1445" s="8"/>
      <c r="U1445" s="1">
        <v>3.5</v>
      </c>
    </row>
    <row r="1446" spans="1:21" ht="15.75" customHeight="1">
      <c r="A1446" s="66">
        <v>2300411</v>
      </c>
      <c r="B1446" s="66" t="s">
        <v>1597</v>
      </c>
      <c r="C1446" s="48">
        <v>4.62</v>
      </c>
      <c r="D1446" s="9"/>
      <c r="E1446" s="10">
        <f t="shared" si="202"/>
        <v>0</v>
      </c>
      <c r="F1446" s="7">
        <f t="shared" si="195"/>
        <v>346.5</v>
      </c>
      <c r="G1446" s="8" t="s">
        <v>48</v>
      </c>
      <c r="U1446" s="1">
        <v>3.5</v>
      </c>
    </row>
    <row r="1447" spans="1:21" ht="15.75">
      <c r="A1447" s="66">
        <v>2300412</v>
      </c>
      <c r="B1447" s="67" t="s">
        <v>1598</v>
      </c>
      <c r="C1447" s="48">
        <v>1.32</v>
      </c>
      <c r="D1447" s="9"/>
      <c r="E1447" s="10">
        <f t="shared" si="202"/>
        <v>0</v>
      </c>
      <c r="F1447" s="7">
        <f t="shared" si="195"/>
        <v>99</v>
      </c>
      <c r="G1447" s="8"/>
      <c r="U1447" s="1">
        <v>1</v>
      </c>
    </row>
    <row r="1448" spans="1:21" ht="15.75" customHeight="1">
      <c r="A1448" s="66">
        <v>2300413</v>
      </c>
      <c r="B1448" s="66" t="s">
        <v>1599</v>
      </c>
      <c r="C1448" s="48">
        <v>1.32</v>
      </c>
      <c r="D1448" s="9"/>
      <c r="E1448" s="10">
        <f t="shared" si="202"/>
        <v>0</v>
      </c>
      <c r="F1448" s="7">
        <f t="shared" si="195"/>
        <v>99</v>
      </c>
      <c r="G1448" s="8" t="s">
        <v>48</v>
      </c>
      <c r="U1448" s="1">
        <v>1</v>
      </c>
    </row>
    <row r="1449" spans="1:21" ht="15.75" customHeight="1">
      <c r="A1449" s="66">
        <v>2300428</v>
      </c>
      <c r="B1449" s="66" t="s">
        <v>1209</v>
      </c>
      <c r="C1449" s="48">
        <v>5.94</v>
      </c>
      <c r="D1449" s="9"/>
      <c r="E1449" s="10">
        <f t="shared" si="202"/>
        <v>0</v>
      </c>
      <c r="F1449" s="7">
        <f t="shared" si="195"/>
        <v>445.50000000000006</v>
      </c>
      <c r="G1449" s="8"/>
      <c r="U1449" s="1">
        <v>4.5</v>
      </c>
    </row>
    <row r="1450" spans="1:21" ht="15.75" customHeight="1">
      <c r="A1450" s="66">
        <v>2300429</v>
      </c>
      <c r="B1450" s="66" t="s">
        <v>1210</v>
      </c>
      <c r="C1450" s="48">
        <v>7</v>
      </c>
      <c r="D1450" s="9"/>
      <c r="E1450" s="10">
        <f t="shared" si="202"/>
        <v>0</v>
      </c>
      <c r="F1450" s="7">
        <f t="shared" si="195"/>
        <v>525</v>
      </c>
      <c r="G1450" s="8"/>
      <c r="U1450" s="1">
        <v>5.3</v>
      </c>
    </row>
    <row r="1451" spans="1:21" ht="15.75" customHeight="1">
      <c r="A1451" s="66">
        <v>2300430</v>
      </c>
      <c r="B1451" s="66" t="s">
        <v>1211</v>
      </c>
      <c r="C1451" s="48">
        <v>7.53</v>
      </c>
      <c r="D1451" s="9"/>
      <c r="E1451" s="10">
        <f t="shared" si="202"/>
        <v>0</v>
      </c>
      <c r="F1451" s="7">
        <f t="shared" si="195"/>
        <v>564.75</v>
      </c>
      <c r="G1451" s="8"/>
      <c r="U1451" s="1">
        <v>5.7</v>
      </c>
    </row>
    <row r="1452" spans="1:21" ht="15.75" customHeight="1">
      <c r="A1452" s="131">
        <v>2300435</v>
      </c>
      <c r="B1452" s="131" t="s">
        <v>1985</v>
      </c>
      <c r="C1452" s="48">
        <v>7.79</v>
      </c>
      <c r="D1452" s="9"/>
      <c r="E1452" s="10">
        <f t="shared" si="202"/>
        <v>0</v>
      </c>
      <c r="F1452" s="7">
        <f t="shared" si="195"/>
        <v>584.25</v>
      </c>
      <c r="G1452" s="8"/>
      <c r="U1452" s="1">
        <v>5.9</v>
      </c>
    </row>
    <row r="1453" spans="1:21" ht="15.75" customHeight="1">
      <c r="A1453" s="131">
        <v>2300431</v>
      </c>
      <c r="B1453" s="131" t="s">
        <v>1212</v>
      </c>
      <c r="C1453" s="48">
        <v>7.92</v>
      </c>
      <c r="D1453" s="9"/>
      <c r="E1453" s="10">
        <f t="shared" si="202"/>
        <v>0</v>
      </c>
      <c r="F1453" s="7">
        <f t="shared" si="195"/>
        <v>594</v>
      </c>
      <c r="G1453" s="8"/>
      <c r="H1453" s="3"/>
      <c r="I1453" s="3"/>
      <c r="U1453" s="1">
        <v>6</v>
      </c>
    </row>
    <row r="1454" spans="1:21" ht="15.75" customHeight="1">
      <c r="A1454" s="66">
        <v>2300432</v>
      </c>
      <c r="B1454" s="66" t="s">
        <v>1213</v>
      </c>
      <c r="C1454" s="48">
        <v>13.86</v>
      </c>
      <c r="D1454" s="9"/>
      <c r="E1454" s="10">
        <f t="shared" si="202"/>
        <v>0</v>
      </c>
      <c r="F1454" s="7">
        <f t="shared" si="195"/>
        <v>1039.5</v>
      </c>
      <c r="G1454" s="8" t="s">
        <v>48</v>
      </c>
      <c r="H1454" s="3"/>
      <c r="I1454" s="3"/>
      <c r="U1454" s="1">
        <v>10.5</v>
      </c>
    </row>
    <row r="1455" spans="1:21" ht="15.75">
      <c r="A1455" s="66">
        <v>2300433</v>
      </c>
      <c r="B1455" s="67" t="s">
        <v>1214</v>
      </c>
      <c r="C1455" s="48">
        <v>13.86</v>
      </c>
      <c r="D1455" s="9"/>
      <c r="E1455" s="10">
        <f t="shared" si="202"/>
        <v>0</v>
      </c>
      <c r="F1455" s="7">
        <f t="shared" si="195"/>
        <v>1039.5</v>
      </c>
      <c r="G1455" s="8" t="s">
        <v>48</v>
      </c>
      <c r="H1455" s="3"/>
      <c r="I1455" s="3"/>
      <c r="U1455" s="1">
        <v>10.5</v>
      </c>
    </row>
    <row r="1456" spans="1:21" ht="15.75">
      <c r="A1456" s="66">
        <v>2300434</v>
      </c>
      <c r="B1456" s="67" t="s">
        <v>1215</v>
      </c>
      <c r="C1456" s="48">
        <v>13.86</v>
      </c>
      <c r="D1456" s="9"/>
      <c r="E1456" s="10">
        <f t="shared" si="202"/>
        <v>0</v>
      </c>
      <c r="F1456" s="7">
        <f t="shared" si="195"/>
        <v>1039.5</v>
      </c>
      <c r="G1456" s="8" t="s">
        <v>48</v>
      </c>
      <c r="H1456" s="3"/>
      <c r="I1456" s="3"/>
      <c r="U1456" s="1">
        <v>10.5</v>
      </c>
    </row>
    <row r="1457" spans="1:21" ht="15.75">
      <c r="A1457" s="131">
        <v>2300452</v>
      </c>
      <c r="B1457" s="132" t="s">
        <v>706</v>
      </c>
      <c r="C1457" s="48">
        <v>4.2300000000000004</v>
      </c>
      <c r="D1457" s="9"/>
      <c r="E1457" s="10">
        <f t="shared" si="202"/>
        <v>0</v>
      </c>
      <c r="F1457" s="7">
        <f>C1457*$H$3</f>
        <v>317.25000000000006</v>
      </c>
      <c r="G1457" s="8"/>
      <c r="H1457" s="3"/>
      <c r="I1457" s="3"/>
      <c r="U1457" s="1">
        <v>3.2</v>
      </c>
    </row>
    <row r="1458" spans="1:21" ht="15.75" customHeight="1">
      <c r="A1458" s="131">
        <v>2300451</v>
      </c>
      <c r="B1458" s="131" t="s">
        <v>705</v>
      </c>
      <c r="C1458" s="48">
        <v>4.62</v>
      </c>
      <c r="D1458" s="9"/>
      <c r="E1458" s="10">
        <f t="shared" si="202"/>
        <v>0</v>
      </c>
      <c r="F1458" s="7">
        <f t="shared" si="195"/>
        <v>346.5</v>
      </c>
      <c r="G1458" s="8"/>
      <c r="H1458" s="3"/>
      <c r="I1458" s="3"/>
      <c r="U1458" s="1">
        <v>3.5</v>
      </c>
    </row>
    <row r="1459" spans="1:21" ht="15.75">
      <c r="A1459" s="66">
        <v>2300454</v>
      </c>
      <c r="B1459" s="66" t="s">
        <v>707</v>
      </c>
      <c r="C1459" s="48">
        <v>4.8899999999999997</v>
      </c>
      <c r="D1459" s="9"/>
      <c r="E1459" s="10">
        <f t="shared" si="202"/>
        <v>0</v>
      </c>
      <c r="F1459" s="7">
        <f t="shared" ref="F1459:F1523" si="203">C1459*$H$3</f>
        <v>366.75</v>
      </c>
      <c r="G1459" s="8"/>
      <c r="H1459" s="3"/>
      <c r="I1459" s="3"/>
      <c r="U1459" s="1">
        <v>3.7</v>
      </c>
    </row>
    <row r="1460" spans="1:21" ht="15.75">
      <c r="A1460" s="66">
        <v>2300457</v>
      </c>
      <c r="B1460" s="66" t="s">
        <v>710</v>
      </c>
      <c r="C1460" s="48">
        <v>5.15</v>
      </c>
      <c r="D1460" s="9"/>
      <c r="E1460" s="10">
        <f t="shared" si="202"/>
        <v>0</v>
      </c>
      <c r="F1460" s="7">
        <f t="shared" si="203"/>
        <v>386.25</v>
      </c>
      <c r="G1460" s="8"/>
      <c r="H1460" s="3"/>
      <c r="I1460" s="3"/>
      <c r="U1460" s="1">
        <v>3.9</v>
      </c>
    </row>
    <row r="1461" spans="1:21" ht="15.75" customHeight="1">
      <c r="A1461" s="66">
        <v>2300455</v>
      </c>
      <c r="B1461" s="67" t="s">
        <v>708</v>
      </c>
      <c r="C1461" s="48">
        <v>5.28</v>
      </c>
      <c r="D1461" s="9"/>
      <c r="E1461" s="10">
        <f t="shared" si="202"/>
        <v>0</v>
      </c>
      <c r="F1461" s="7">
        <f t="shared" si="203"/>
        <v>396</v>
      </c>
      <c r="G1461" s="8" t="s">
        <v>48</v>
      </c>
      <c r="H1461" s="3"/>
      <c r="I1461" s="3"/>
      <c r="U1461" s="1">
        <v>4</v>
      </c>
    </row>
    <row r="1462" spans="1:21" ht="15.75">
      <c r="A1462" s="66">
        <v>2300458</v>
      </c>
      <c r="B1462" s="67" t="s">
        <v>711</v>
      </c>
      <c r="C1462" s="48">
        <v>5.28</v>
      </c>
      <c r="D1462" s="9"/>
      <c r="E1462" s="10">
        <f t="shared" si="202"/>
        <v>0</v>
      </c>
      <c r="F1462" s="7">
        <f t="shared" si="203"/>
        <v>396</v>
      </c>
      <c r="G1462" s="8"/>
      <c r="H1462" s="3"/>
      <c r="I1462" s="3"/>
      <c r="U1462" s="1">
        <v>4</v>
      </c>
    </row>
    <row r="1463" spans="1:21" ht="15.75">
      <c r="A1463" s="66">
        <v>2300450</v>
      </c>
      <c r="B1463" s="66" t="s">
        <v>1073</v>
      </c>
      <c r="C1463" s="48">
        <v>5.55</v>
      </c>
      <c r="D1463" s="9"/>
      <c r="E1463" s="10">
        <f t="shared" si="202"/>
        <v>0</v>
      </c>
      <c r="F1463" s="7">
        <f t="shared" si="203"/>
        <v>416.25</v>
      </c>
      <c r="G1463" s="8" t="s">
        <v>48</v>
      </c>
      <c r="H1463" s="3"/>
      <c r="I1463" s="3"/>
      <c r="U1463" s="1">
        <v>4.2</v>
      </c>
    </row>
    <row r="1464" spans="1:21" ht="15.75">
      <c r="A1464" s="131">
        <v>2300456</v>
      </c>
      <c r="B1464" s="133" t="s">
        <v>709</v>
      </c>
      <c r="C1464" s="48">
        <v>5.81</v>
      </c>
      <c r="D1464" s="9"/>
      <c r="E1464" s="10">
        <f t="shared" si="202"/>
        <v>0</v>
      </c>
      <c r="F1464" s="7">
        <f t="shared" si="203"/>
        <v>435.74999999999994</v>
      </c>
      <c r="G1464" s="8"/>
      <c r="H1464" s="3"/>
      <c r="I1464" s="3"/>
      <c r="U1464" s="1">
        <v>4.4000000000000004</v>
      </c>
    </row>
    <row r="1465" spans="1:21" ht="15.75" customHeight="1">
      <c r="A1465" s="66">
        <v>2300459</v>
      </c>
      <c r="B1465" s="67" t="s">
        <v>712</v>
      </c>
      <c r="C1465" s="48">
        <v>26.4</v>
      </c>
      <c r="D1465" s="9"/>
      <c r="E1465" s="10">
        <f t="shared" si="202"/>
        <v>0</v>
      </c>
      <c r="F1465" s="7">
        <f t="shared" si="203"/>
        <v>1980</v>
      </c>
      <c r="G1465" s="8"/>
      <c r="H1465" s="3"/>
      <c r="I1465" s="3"/>
      <c r="U1465" s="1">
        <v>20</v>
      </c>
    </row>
    <row r="1466" spans="1:21" ht="15.75" customHeight="1">
      <c r="A1466" s="69">
        <v>2300460</v>
      </c>
      <c r="B1466" s="80" t="s">
        <v>713</v>
      </c>
      <c r="C1466" s="75">
        <v>25.08</v>
      </c>
      <c r="D1466" s="12"/>
      <c r="E1466" s="10">
        <f t="shared" si="202"/>
        <v>0</v>
      </c>
      <c r="F1466" s="7">
        <f t="shared" si="203"/>
        <v>1880.9999999999998</v>
      </c>
      <c r="G1466" s="8"/>
      <c r="H1466" s="3"/>
      <c r="I1466" s="3"/>
      <c r="U1466" s="11">
        <v>19</v>
      </c>
    </row>
    <row r="1467" spans="1:21" ht="15.75" customHeight="1">
      <c r="A1467" s="66">
        <v>2300461</v>
      </c>
      <c r="B1467" s="66" t="s">
        <v>714</v>
      </c>
      <c r="C1467" s="48">
        <v>23.76</v>
      </c>
      <c r="D1467" s="9"/>
      <c r="E1467" s="10">
        <f t="shared" si="202"/>
        <v>0</v>
      </c>
      <c r="F1467" s="7">
        <f t="shared" si="203"/>
        <v>1782.0000000000002</v>
      </c>
      <c r="G1467" s="8" t="s">
        <v>48</v>
      </c>
      <c r="H1467" s="3"/>
      <c r="I1467" s="3"/>
      <c r="U1467" s="1">
        <v>18</v>
      </c>
    </row>
    <row r="1468" spans="1:21" ht="15.75" customHeight="1">
      <c r="A1468" s="66">
        <v>2300462</v>
      </c>
      <c r="B1468" s="66" t="s">
        <v>715</v>
      </c>
      <c r="C1468" s="48">
        <v>26.4</v>
      </c>
      <c r="D1468" s="9"/>
      <c r="E1468" s="10">
        <f t="shared" si="202"/>
        <v>0</v>
      </c>
      <c r="F1468" s="7">
        <f t="shared" si="203"/>
        <v>1980</v>
      </c>
      <c r="G1468" s="8"/>
      <c r="H1468" s="3"/>
      <c r="I1468" s="3"/>
      <c r="U1468" s="1">
        <v>20</v>
      </c>
    </row>
    <row r="1469" spans="1:21" ht="15.75">
      <c r="A1469" s="131">
        <v>2300463</v>
      </c>
      <c r="B1469" s="131" t="s">
        <v>716</v>
      </c>
      <c r="C1469" s="48">
        <v>26.4</v>
      </c>
      <c r="D1469" s="9"/>
      <c r="E1469" s="10">
        <f t="shared" si="202"/>
        <v>0</v>
      </c>
      <c r="F1469" s="7">
        <f t="shared" si="203"/>
        <v>1980</v>
      </c>
      <c r="G1469" s="8"/>
      <c r="H1469" s="3"/>
      <c r="I1469" s="3"/>
      <c r="U1469" s="1">
        <v>20</v>
      </c>
    </row>
    <row r="1470" spans="1:21" ht="15.75">
      <c r="A1470" s="66">
        <v>2300464</v>
      </c>
      <c r="B1470" s="66" t="s">
        <v>717</v>
      </c>
      <c r="C1470" s="48">
        <v>26.4</v>
      </c>
      <c r="D1470" s="9"/>
      <c r="E1470" s="10">
        <f t="shared" si="202"/>
        <v>0</v>
      </c>
      <c r="F1470" s="7">
        <f t="shared" si="203"/>
        <v>1980</v>
      </c>
      <c r="G1470" s="8"/>
      <c r="H1470" s="3"/>
      <c r="I1470" s="3"/>
      <c r="U1470" s="1">
        <v>20</v>
      </c>
    </row>
    <row r="1471" spans="1:21" ht="15.75" customHeight="1">
      <c r="A1471" s="66">
        <v>2300465</v>
      </c>
      <c r="B1471" s="49" t="s">
        <v>718</v>
      </c>
      <c r="C1471" s="48">
        <v>25.08</v>
      </c>
      <c r="D1471" s="9"/>
      <c r="E1471" s="10">
        <f t="shared" si="202"/>
        <v>0</v>
      </c>
      <c r="F1471" s="7">
        <f t="shared" si="203"/>
        <v>1880.9999999999998</v>
      </c>
      <c r="G1471" s="8" t="s">
        <v>48</v>
      </c>
      <c r="H1471" s="13"/>
      <c r="I1471" s="13"/>
      <c r="U1471" s="1">
        <v>19</v>
      </c>
    </row>
    <row r="1472" spans="1:21" ht="15.75" customHeight="1">
      <c r="A1472" s="66">
        <v>2300466</v>
      </c>
      <c r="B1472" s="10" t="s">
        <v>719</v>
      </c>
      <c r="C1472" s="48">
        <v>25.08</v>
      </c>
      <c r="D1472" s="9"/>
      <c r="E1472" s="10">
        <f t="shared" si="202"/>
        <v>0</v>
      </c>
      <c r="F1472" s="7">
        <f t="shared" si="203"/>
        <v>1880.9999999999998</v>
      </c>
      <c r="G1472" s="8" t="s">
        <v>48</v>
      </c>
      <c r="H1472" s="13"/>
      <c r="I1472" s="13"/>
      <c r="U1472" s="1">
        <v>19</v>
      </c>
    </row>
    <row r="1473" spans="1:21" ht="15.75" customHeight="1">
      <c r="A1473" s="66">
        <v>2300467</v>
      </c>
      <c r="B1473" s="49" t="s">
        <v>720</v>
      </c>
      <c r="C1473" s="134">
        <v>25.08</v>
      </c>
      <c r="D1473" s="12"/>
      <c r="E1473" s="10">
        <f t="shared" si="202"/>
        <v>0</v>
      </c>
      <c r="F1473" s="7">
        <f t="shared" si="203"/>
        <v>1880.9999999999998</v>
      </c>
      <c r="G1473" s="8" t="s">
        <v>48</v>
      </c>
      <c r="H1473" s="13"/>
      <c r="I1473" s="13"/>
      <c r="U1473" s="22">
        <v>19</v>
      </c>
    </row>
    <row r="1474" spans="1:21" ht="15.75" customHeight="1">
      <c r="A1474" s="69">
        <v>2300468</v>
      </c>
      <c r="B1474" s="72" t="s">
        <v>721</v>
      </c>
      <c r="C1474" s="135">
        <v>25.74</v>
      </c>
      <c r="D1474" s="12"/>
      <c r="E1474" s="10">
        <f t="shared" si="202"/>
        <v>0</v>
      </c>
      <c r="F1474" s="7">
        <f t="shared" si="203"/>
        <v>1930.4999999999998</v>
      </c>
      <c r="G1474" s="8" t="s">
        <v>48</v>
      </c>
      <c r="H1474" s="13"/>
      <c r="I1474" s="13"/>
      <c r="U1474" s="23">
        <v>19.5</v>
      </c>
    </row>
    <row r="1475" spans="1:21" ht="15.75" customHeight="1">
      <c r="A1475" s="66">
        <v>2300469</v>
      </c>
      <c r="B1475" s="10" t="s">
        <v>722</v>
      </c>
      <c r="C1475" s="48">
        <v>25.74</v>
      </c>
      <c r="D1475" s="9"/>
      <c r="E1475" s="10">
        <f t="shared" si="202"/>
        <v>0</v>
      </c>
      <c r="F1475" s="7">
        <f t="shared" si="203"/>
        <v>1930.4999999999998</v>
      </c>
      <c r="G1475" s="8" t="s">
        <v>48</v>
      </c>
      <c r="H1475" s="13"/>
      <c r="I1475" s="13"/>
      <c r="U1475" s="1">
        <v>19.5</v>
      </c>
    </row>
    <row r="1476" spans="1:21" ht="15.75">
      <c r="A1476" s="66">
        <v>2300470</v>
      </c>
      <c r="B1476" s="49" t="s">
        <v>723</v>
      </c>
      <c r="C1476" s="48">
        <v>25.08</v>
      </c>
      <c r="D1476" s="9"/>
      <c r="E1476" s="10">
        <f t="shared" si="202"/>
        <v>0</v>
      </c>
      <c r="F1476" s="7">
        <f t="shared" si="203"/>
        <v>1880.9999999999998</v>
      </c>
      <c r="G1476" s="8"/>
      <c r="H1476" s="13"/>
      <c r="I1476" s="13"/>
      <c r="U1476" s="1">
        <v>19</v>
      </c>
    </row>
    <row r="1477" spans="1:21" ht="15.75">
      <c r="A1477" s="66">
        <v>2300471</v>
      </c>
      <c r="B1477" s="49" t="s">
        <v>724</v>
      </c>
      <c r="C1477" s="48">
        <v>25.08</v>
      </c>
      <c r="D1477" s="9"/>
      <c r="E1477" s="10">
        <f t="shared" si="202"/>
        <v>0</v>
      </c>
      <c r="F1477" s="7">
        <f t="shared" si="203"/>
        <v>1880.9999999999998</v>
      </c>
      <c r="G1477" s="8"/>
      <c r="H1477" s="13"/>
      <c r="I1477" s="13"/>
      <c r="U1477" s="1">
        <v>19</v>
      </c>
    </row>
    <row r="1478" spans="1:21" ht="15.75" customHeight="1">
      <c r="A1478" s="66">
        <v>2300472</v>
      </c>
      <c r="B1478" s="49" t="s">
        <v>725</v>
      </c>
      <c r="C1478" s="48">
        <v>25.08</v>
      </c>
      <c r="D1478" s="9"/>
      <c r="E1478" s="10">
        <f t="shared" si="202"/>
        <v>0</v>
      </c>
      <c r="F1478" s="7">
        <f t="shared" si="203"/>
        <v>1880.9999999999998</v>
      </c>
      <c r="G1478" s="8" t="s">
        <v>48</v>
      </c>
      <c r="H1478" s="13"/>
      <c r="I1478" s="13"/>
      <c r="U1478" s="1">
        <v>19</v>
      </c>
    </row>
    <row r="1479" spans="1:21" ht="15.75">
      <c r="A1479" s="66">
        <v>2300473</v>
      </c>
      <c r="B1479" s="49" t="s">
        <v>726</v>
      </c>
      <c r="C1479" s="48">
        <v>25.74</v>
      </c>
      <c r="D1479" s="9"/>
      <c r="E1479" s="10">
        <f t="shared" si="202"/>
        <v>0</v>
      </c>
      <c r="F1479" s="7">
        <f t="shared" si="203"/>
        <v>1930.4999999999998</v>
      </c>
      <c r="G1479" s="8"/>
      <c r="H1479" s="13"/>
      <c r="I1479" s="13"/>
      <c r="U1479" s="1">
        <v>19.5</v>
      </c>
    </row>
    <row r="1480" spans="1:21" ht="15.75">
      <c r="A1480" s="66">
        <v>2300474</v>
      </c>
      <c r="B1480" s="49" t="s">
        <v>727</v>
      </c>
      <c r="C1480" s="48">
        <v>25.74</v>
      </c>
      <c r="D1480" s="9"/>
      <c r="E1480" s="10">
        <f t="shared" si="202"/>
        <v>0</v>
      </c>
      <c r="F1480" s="7">
        <f t="shared" si="203"/>
        <v>1930.4999999999998</v>
      </c>
      <c r="G1480" s="8"/>
      <c r="H1480" s="13"/>
      <c r="I1480" s="13"/>
      <c r="U1480" s="1">
        <v>19.5</v>
      </c>
    </row>
    <row r="1481" spans="1:21" ht="15.75" customHeight="1">
      <c r="A1481" s="66">
        <v>2300475</v>
      </c>
      <c r="B1481" s="49" t="s">
        <v>728</v>
      </c>
      <c r="C1481" s="48">
        <v>25.74</v>
      </c>
      <c r="D1481" s="9"/>
      <c r="E1481" s="10">
        <f t="shared" si="202"/>
        <v>0</v>
      </c>
      <c r="F1481" s="7">
        <f t="shared" si="203"/>
        <v>1930.4999999999998</v>
      </c>
      <c r="G1481" s="8" t="s">
        <v>48</v>
      </c>
      <c r="H1481" s="13"/>
      <c r="I1481" s="13"/>
      <c r="U1481" s="1">
        <v>19.5</v>
      </c>
    </row>
    <row r="1482" spans="1:21" ht="15.75">
      <c r="A1482" s="66">
        <v>2300476</v>
      </c>
      <c r="B1482" s="49" t="s">
        <v>729</v>
      </c>
      <c r="C1482" s="48">
        <v>25.74</v>
      </c>
      <c r="D1482" s="9"/>
      <c r="E1482" s="10">
        <f t="shared" si="202"/>
        <v>0</v>
      </c>
      <c r="F1482" s="7">
        <f t="shared" si="203"/>
        <v>1930.4999999999998</v>
      </c>
      <c r="G1482" s="8"/>
      <c r="H1482" s="13"/>
      <c r="I1482" s="13"/>
      <c r="U1482" s="1">
        <v>19.5</v>
      </c>
    </row>
    <row r="1483" spans="1:21" ht="15.75">
      <c r="A1483" s="66">
        <v>2300477</v>
      </c>
      <c r="B1483" s="49" t="s">
        <v>730</v>
      </c>
      <c r="C1483" s="48">
        <v>25.08</v>
      </c>
      <c r="D1483" s="9"/>
      <c r="E1483" s="10">
        <f t="shared" si="202"/>
        <v>0</v>
      </c>
      <c r="F1483" s="7">
        <f t="shared" si="203"/>
        <v>1880.9999999999998</v>
      </c>
      <c r="G1483" s="8"/>
      <c r="H1483" s="13"/>
      <c r="I1483" s="13"/>
      <c r="U1483" s="1">
        <v>19</v>
      </c>
    </row>
    <row r="1484" spans="1:21" ht="15.75">
      <c r="A1484" s="66">
        <v>2300478</v>
      </c>
      <c r="B1484" s="49" t="s">
        <v>731</v>
      </c>
      <c r="C1484" s="48">
        <v>25.08</v>
      </c>
      <c r="D1484" s="9"/>
      <c r="E1484" s="10">
        <f t="shared" si="202"/>
        <v>0</v>
      </c>
      <c r="F1484" s="7">
        <f t="shared" si="203"/>
        <v>1880.9999999999998</v>
      </c>
      <c r="G1484" s="8"/>
      <c r="H1484" s="13"/>
      <c r="I1484" s="13"/>
      <c r="U1484" s="1">
        <v>19</v>
      </c>
    </row>
    <row r="1485" spans="1:21" ht="15.75">
      <c r="A1485" s="66">
        <v>2300479</v>
      </c>
      <c r="B1485" s="49" t="s">
        <v>732</v>
      </c>
      <c r="C1485" s="48">
        <v>25.74</v>
      </c>
      <c r="D1485" s="9"/>
      <c r="E1485" s="10">
        <f t="shared" si="202"/>
        <v>0</v>
      </c>
      <c r="F1485" s="7">
        <f t="shared" si="203"/>
        <v>1930.4999999999998</v>
      </c>
      <c r="G1485" s="8"/>
      <c r="H1485" s="13"/>
      <c r="I1485" s="13"/>
      <c r="U1485" s="1">
        <v>19.5</v>
      </c>
    </row>
    <row r="1486" spans="1:21" ht="15.75" customHeight="1">
      <c r="A1486" s="66">
        <v>2300480</v>
      </c>
      <c r="B1486" s="10" t="s">
        <v>1189</v>
      </c>
      <c r="C1486" s="48">
        <v>29.04</v>
      </c>
      <c r="D1486" s="9"/>
      <c r="E1486" s="10">
        <f t="shared" si="202"/>
        <v>0</v>
      </c>
      <c r="F1486" s="7">
        <f t="shared" si="203"/>
        <v>2178</v>
      </c>
      <c r="G1486" s="8" t="s">
        <v>48</v>
      </c>
      <c r="H1486" s="13"/>
      <c r="I1486" s="13"/>
      <c r="U1486" s="1">
        <v>22</v>
      </c>
    </row>
    <row r="1487" spans="1:21" ht="15.75">
      <c r="A1487" s="66">
        <v>2300486</v>
      </c>
      <c r="B1487" s="49" t="s">
        <v>1190</v>
      </c>
      <c r="C1487" s="48">
        <v>1.19</v>
      </c>
      <c r="D1487" s="9"/>
      <c r="E1487" s="10">
        <f t="shared" si="202"/>
        <v>0</v>
      </c>
      <c r="F1487" s="7">
        <f t="shared" si="203"/>
        <v>89.25</v>
      </c>
      <c r="G1487" s="8"/>
      <c r="H1487" s="13"/>
      <c r="I1487" s="13"/>
      <c r="U1487" s="1">
        <v>0.9</v>
      </c>
    </row>
    <row r="1488" spans="1:21" ht="15.75">
      <c r="A1488" s="66">
        <v>2300487</v>
      </c>
      <c r="B1488" s="49" t="s">
        <v>1191</v>
      </c>
      <c r="C1488" s="48">
        <v>1.19</v>
      </c>
      <c r="D1488" s="9"/>
      <c r="E1488" s="10">
        <f t="shared" si="202"/>
        <v>0</v>
      </c>
      <c r="F1488" s="7">
        <f t="shared" si="203"/>
        <v>89.25</v>
      </c>
      <c r="G1488" s="8"/>
      <c r="H1488" s="13"/>
      <c r="I1488" s="13"/>
      <c r="U1488" s="1">
        <v>0.9</v>
      </c>
    </row>
    <row r="1489" spans="1:21" ht="15.75">
      <c r="A1489" s="66">
        <v>2300488</v>
      </c>
      <c r="B1489" s="49" t="s">
        <v>1192</v>
      </c>
      <c r="C1489" s="48">
        <v>1.19</v>
      </c>
      <c r="D1489" s="9"/>
      <c r="E1489" s="10">
        <f t="shared" si="202"/>
        <v>0</v>
      </c>
      <c r="F1489" s="7">
        <f t="shared" si="203"/>
        <v>89.25</v>
      </c>
      <c r="G1489" s="8"/>
      <c r="H1489" s="13"/>
      <c r="I1489" s="13"/>
      <c r="U1489" s="1">
        <v>0.9</v>
      </c>
    </row>
    <row r="1490" spans="1:21" ht="15.75">
      <c r="A1490" s="66">
        <v>2300489</v>
      </c>
      <c r="B1490" s="49" t="s">
        <v>1216</v>
      </c>
      <c r="C1490" s="48">
        <v>1.19</v>
      </c>
      <c r="D1490" s="9"/>
      <c r="E1490" s="10">
        <f t="shared" si="202"/>
        <v>0</v>
      </c>
      <c r="F1490" s="7">
        <f t="shared" si="203"/>
        <v>89.25</v>
      </c>
      <c r="G1490" s="8"/>
      <c r="H1490" s="13"/>
      <c r="I1490" s="13"/>
      <c r="U1490" s="1">
        <v>0.9</v>
      </c>
    </row>
    <row r="1491" spans="1:21" ht="15.75">
      <c r="A1491" s="66">
        <v>2300491</v>
      </c>
      <c r="B1491" s="49" t="s">
        <v>1218</v>
      </c>
      <c r="C1491" s="48">
        <v>0.14000000000000001</v>
      </c>
      <c r="D1491" s="9"/>
      <c r="E1491" s="10">
        <f t="shared" si="202"/>
        <v>0</v>
      </c>
      <c r="F1491" s="7">
        <f t="shared" si="203"/>
        <v>10.500000000000002</v>
      </c>
      <c r="G1491" s="8"/>
      <c r="H1491" s="13"/>
      <c r="I1491" s="13"/>
      <c r="U1491" s="1">
        <v>0.1</v>
      </c>
    </row>
    <row r="1492" spans="1:21" ht="15.75">
      <c r="A1492" s="66">
        <v>2300492</v>
      </c>
      <c r="B1492" s="49" t="s">
        <v>1219</v>
      </c>
      <c r="C1492" s="48">
        <v>0.2</v>
      </c>
      <c r="D1492" s="9"/>
      <c r="E1492" s="10">
        <f t="shared" si="202"/>
        <v>0</v>
      </c>
      <c r="F1492" s="7">
        <f t="shared" si="203"/>
        <v>15</v>
      </c>
      <c r="G1492" s="8"/>
      <c r="H1492" s="13"/>
      <c r="U1492" s="1">
        <v>0.15</v>
      </c>
    </row>
    <row r="1493" spans="1:21" ht="15.75">
      <c r="A1493" s="66">
        <v>2300493</v>
      </c>
      <c r="B1493" s="49" t="s">
        <v>1195</v>
      </c>
      <c r="C1493" s="48">
        <v>0.24</v>
      </c>
      <c r="D1493" s="9"/>
      <c r="E1493" s="10">
        <f t="shared" si="202"/>
        <v>0</v>
      </c>
      <c r="F1493" s="7">
        <f t="shared" si="203"/>
        <v>18</v>
      </c>
      <c r="G1493" s="8"/>
      <c r="H1493" s="13"/>
      <c r="U1493" s="1">
        <v>0.18</v>
      </c>
    </row>
    <row r="1494" spans="1:21" ht="15.75">
      <c r="A1494" s="66">
        <v>2300494</v>
      </c>
      <c r="B1494" s="49" t="s">
        <v>1196</v>
      </c>
      <c r="C1494" s="48">
        <v>0.33</v>
      </c>
      <c r="D1494" s="9"/>
      <c r="E1494" s="10">
        <f t="shared" si="202"/>
        <v>0</v>
      </c>
      <c r="F1494" s="7">
        <f t="shared" si="203"/>
        <v>24.75</v>
      </c>
      <c r="G1494" s="8"/>
      <c r="H1494" s="13"/>
      <c r="U1494" s="1">
        <v>0.25</v>
      </c>
    </row>
    <row r="1495" spans="1:21" ht="15.75">
      <c r="A1495" s="66">
        <v>2300495</v>
      </c>
      <c r="B1495" s="49" t="s">
        <v>1197</v>
      </c>
      <c r="C1495" s="48">
        <v>0.53</v>
      </c>
      <c r="D1495" s="9"/>
      <c r="E1495" s="10">
        <f t="shared" ref="E1495:E1558" si="204">D1495*C1495</f>
        <v>0</v>
      </c>
      <c r="F1495" s="7">
        <f t="shared" si="203"/>
        <v>39.75</v>
      </c>
      <c r="G1495" s="8"/>
      <c r="H1495" s="13"/>
      <c r="U1495" s="1">
        <v>0.4</v>
      </c>
    </row>
    <row r="1496" spans="1:21" ht="15.75">
      <c r="A1496" s="66">
        <v>2300496</v>
      </c>
      <c r="B1496" s="49" t="s">
        <v>1198</v>
      </c>
      <c r="C1496" s="48">
        <v>0.33</v>
      </c>
      <c r="D1496" s="9"/>
      <c r="E1496" s="10">
        <f t="shared" si="204"/>
        <v>0</v>
      </c>
      <c r="F1496" s="7">
        <f t="shared" si="203"/>
        <v>24.75</v>
      </c>
      <c r="G1496" s="8" t="s">
        <v>48</v>
      </c>
      <c r="H1496" s="13"/>
      <c r="I1496" s="39"/>
      <c r="U1496" s="1">
        <v>0.25</v>
      </c>
    </row>
    <row r="1497" spans="1:21" ht="15.75">
      <c r="A1497" s="66">
        <v>2300497</v>
      </c>
      <c r="B1497" s="49" t="s">
        <v>1193</v>
      </c>
      <c r="C1497" s="48">
        <v>0.33</v>
      </c>
      <c r="D1497" s="9"/>
      <c r="E1497" s="10">
        <f t="shared" si="204"/>
        <v>0</v>
      </c>
      <c r="F1497" s="7">
        <f t="shared" si="203"/>
        <v>24.75</v>
      </c>
      <c r="G1497" s="8"/>
      <c r="H1497" s="13"/>
      <c r="U1497" s="1">
        <v>0.25</v>
      </c>
    </row>
    <row r="1498" spans="1:21" ht="15.75">
      <c r="A1498" s="66">
        <v>2300498</v>
      </c>
      <c r="B1498" s="49" t="s">
        <v>1194</v>
      </c>
      <c r="C1498" s="48">
        <v>0.33</v>
      </c>
      <c r="D1498" s="9"/>
      <c r="E1498" s="10">
        <f t="shared" si="204"/>
        <v>0</v>
      </c>
      <c r="F1498" s="7">
        <f t="shared" si="203"/>
        <v>24.75</v>
      </c>
      <c r="G1498" s="8"/>
      <c r="H1498" s="13"/>
      <c r="U1498" s="1">
        <v>0.25</v>
      </c>
    </row>
    <row r="1499" spans="1:21" ht="15.75" customHeight="1">
      <c r="A1499" s="66">
        <v>2300501</v>
      </c>
      <c r="B1499" s="67" t="s">
        <v>1806</v>
      </c>
      <c r="C1499" s="48">
        <v>29.04</v>
      </c>
      <c r="D1499" s="9"/>
      <c r="E1499" s="10">
        <f t="shared" si="204"/>
        <v>0</v>
      </c>
      <c r="F1499" s="7">
        <f t="shared" si="203"/>
        <v>2178</v>
      </c>
      <c r="G1499" s="8"/>
      <c r="H1499" s="3"/>
      <c r="U1499" s="1">
        <v>22</v>
      </c>
    </row>
    <row r="1500" spans="1:21" ht="15.75">
      <c r="A1500" s="69">
        <v>2300502</v>
      </c>
      <c r="B1500" s="80" t="s">
        <v>1807</v>
      </c>
      <c r="C1500" s="48">
        <v>29.04</v>
      </c>
      <c r="D1500" s="12"/>
      <c r="E1500" s="10">
        <f t="shared" si="204"/>
        <v>0</v>
      </c>
      <c r="F1500" s="7">
        <f t="shared" si="203"/>
        <v>2178</v>
      </c>
      <c r="G1500" s="8"/>
      <c r="H1500" s="3"/>
      <c r="I1500" s="3"/>
      <c r="U1500" s="1">
        <v>22</v>
      </c>
    </row>
    <row r="1501" spans="1:21" ht="15.75">
      <c r="A1501" s="69">
        <v>2300505</v>
      </c>
      <c r="B1501" s="80" t="s">
        <v>1906</v>
      </c>
      <c r="C1501" s="48">
        <v>29.04</v>
      </c>
      <c r="D1501" s="12"/>
      <c r="E1501" s="10">
        <f t="shared" si="204"/>
        <v>0</v>
      </c>
      <c r="F1501" s="7">
        <f t="shared" si="203"/>
        <v>2178</v>
      </c>
      <c r="G1501" s="8" t="s">
        <v>48</v>
      </c>
      <c r="H1501" s="3"/>
      <c r="I1501" s="3"/>
      <c r="U1501" s="1">
        <v>22</v>
      </c>
    </row>
    <row r="1502" spans="1:21" ht="15.75">
      <c r="A1502" s="70">
        <v>2300503</v>
      </c>
      <c r="B1502" s="73" t="s">
        <v>1804</v>
      </c>
      <c r="C1502" s="48">
        <v>27.72</v>
      </c>
      <c r="D1502" s="9"/>
      <c r="E1502" s="10">
        <f t="shared" si="204"/>
        <v>0</v>
      </c>
      <c r="F1502" s="7">
        <f t="shared" si="203"/>
        <v>2079</v>
      </c>
      <c r="G1502" s="8"/>
      <c r="H1502" s="13"/>
      <c r="I1502" s="13"/>
      <c r="U1502" s="1">
        <v>21</v>
      </c>
    </row>
    <row r="1503" spans="1:21" ht="15.75">
      <c r="A1503" s="69">
        <v>2300504</v>
      </c>
      <c r="B1503" s="72" t="s">
        <v>1805</v>
      </c>
      <c r="C1503" s="48">
        <v>27.72</v>
      </c>
      <c r="D1503" s="12"/>
      <c r="E1503" s="10">
        <f t="shared" si="204"/>
        <v>0</v>
      </c>
      <c r="F1503" s="7">
        <f t="shared" si="203"/>
        <v>2079</v>
      </c>
      <c r="G1503" s="8"/>
      <c r="H1503" s="13"/>
      <c r="I1503" s="13"/>
      <c r="U1503" s="1">
        <v>21</v>
      </c>
    </row>
    <row r="1504" spans="1:21" ht="15.75">
      <c r="A1504" s="66">
        <v>2300551</v>
      </c>
      <c r="B1504" s="67" t="s">
        <v>1821</v>
      </c>
      <c r="C1504" s="48">
        <v>30.36</v>
      </c>
      <c r="D1504" s="9"/>
      <c r="E1504" s="10">
        <f t="shared" si="204"/>
        <v>0</v>
      </c>
      <c r="F1504" s="7">
        <f t="shared" si="203"/>
        <v>2277</v>
      </c>
      <c r="G1504" s="8" t="s">
        <v>48</v>
      </c>
      <c r="H1504" s="3"/>
      <c r="I1504" s="3"/>
      <c r="U1504" s="1">
        <v>23</v>
      </c>
    </row>
    <row r="1505" spans="1:21" ht="15.75">
      <c r="A1505" s="66">
        <v>2300552</v>
      </c>
      <c r="B1505" s="67" t="s">
        <v>2082</v>
      </c>
      <c r="C1505" s="48">
        <v>26.4</v>
      </c>
      <c r="D1505" s="9"/>
      <c r="E1505" s="10">
        <f t="shared" si="204"/>
        <v>0</v>
      </c>
      <c r="F1505" s="7">
        <f t="shared" si="203"/>
        <v>1980</v>
      </c>
      <c r="G1505" s="8" t="s">
        <v>48</v>
      </c>
      <c r="H1505" s="3"/>
      <c r="I1505" s="3"/>
      <c r="U1505" s="1">
        <v>20</v>
      </c>
    </row>
    <row r="1506" spans="1:21" ht="15.75" customHeight="1">
      <c r="A1506" s="66">
        <v>2300553</v>
      </c>
      <c r="B1506" s="66" t="s">
        <v>733</v>
      </c>
      <c r="C1506" s="48">
        <v>35.64</v>
      </c>
      <c r="D1506" s="9"/>
      <c r="E1506" s="10">
        <f t="shared" si="204"/>
        <v>0</v>
      </c>
      <c r="F1506" s="7">
        <f t="shared" si="203"/>
        <v>2673</v>
      </c>
      <c r="G1506" s="8" t="s">
        <v>48</v>
      </c>
      <c r="H1506" s="3"/>
      <c r="I1506" s="3"/>
      <c r="U1506" s="1">
        <v>27</v>
      </c>
    </row>
    <row r="1507" spans="1:21" ht="15.75" customHeight="1">
      <c r="A1507" s="69">
        <v>2300554</v>
      </c>
      <c r="B1507" s="69" t="s">
        <v>734</v>
      </c>
      <c r="C1507" s="75">
        <v>33</v>
      </c>
      <c r="D1507" s="12"/>
      <c r="E1507" s="10">
        <f t="shared" si="204"/>
        <v>0</v>
      </c>
      <c r="F1507" s="7">
        <f t="shared" si="203"/>
        <v>2475</v>
      </c>
      <c r="G1507" s="8" t="s">
        <v>48</v>
      </c>
      <c r="H1507" s="3"/>
      <c r="I1507" s="3"/>
      <c r="U1507" s="11">
        <v>25</v>
      </c>
    </row>
    <row r="1508" spans="1:21" ht="15.75">
      <c r="A1508" s="66">
        <v>2300555</v>
      </c>
      <c r="B1508" s="67" t="s">
        <v>735</v>
      </c>
      <c r="C1508" s="48">
        <v>33</v>
      </c>
      <c r="D1508" s="9"/>
      <c r="E1508" s="10">
        <f t="shared" si="204"/>
        <v>0</v>
      </c>
      <c r="F1508" s="7">
        <f t="shared" si="203"/>
        <v>2475</v>
      </c>
      <c r="G1508" s="8"/>
      <c r="H1508" s="3"/>
      <c r="I1508" s="3"/>
      <c r="U1508" s="1">
        <v>25</v>
      </c>
    </row>
    <row r="1509" spans="1:21" ht="15.75">
      <c r="A1509" s="70">
        <v>2300556</v>
      </c>
      <c r="B1509" s="73" t="s">
        <v>736</v>
      </c>
      <c r="C1509" s="48">
        <v>28.38</v>
      </c>
      <c r="D1509" s="9"/>
      <c r="E1509" s="10">
        <f t="shared" si="204"/>
        <v>0</v>
      </c>
      <c r="F1509" s="7">
        <f t="shared" si="203"/>
        <v>2128.5</v>
      </c>
      <c r="G1509" s="8"/>
      <c r="H1509" s="13"/>
      <c r="I1509" s="13"/>
      <c r="U1509" s="1">
        <v>21.5</v>
      </c>
    </row>
    <row r="1510" spans="1:21" ht="15.75">
      <c r="A1510" s="66">
        <v>2300557</v>
      </c>
      <c r="B1510" s="67" t="s">
        <v>737</v>
      </c>
      <c r="C1510" s="48">
        <v>33</v>
      </c>
      <c r="D1510" s="16"/>
      <c r="E1510" s="10">
        <f t="shared" si="204"/>
        <v>0</v>
      </c>
      <c r="F1510" s="7">
        <f t="shared" si="203"/>
        <v>2475</v>
      </c>
      <c r="G1510" s="8" t="s">
        <v>48</v>
      </c>
      <c r="H1510" s="3"/>
      <c r="I1510" s="3"/>
      <c r="U1510" s="1">
        <v>25</v>
      </c>
    </row>
    <row r="1511" spans="1:21" ht="15.75" customHeight="1">
      <c r="A1511" s="66">
        <v>2300558</v>
      </c>
      <c r="B1511" s="66" t="s">
        <v>738</v>
      </c>
      <c r="C1511" s="48">
        <v>34.32</v>
      </c>
      <c r="D1511" s="16"/>
      <c r="E1511" s="10">
        <f t="shared" si="204"/>
        <v>0</v>
      </c>
      <c r="F1511" s="7">
        <f t="shared" si="203"/>
        <v>2574</v>
      </c>
      <c r="G1511" s="8" t="s">
        <v>48</v>
      </c>
      <c r="H1511" s="3"/>
      <c r="I1511" s="3"/>
      <c r="U1511" s="1">
        <v>26</v>
      </c>
    </row>
    <row r="1512" spans="1:21" ht="15.75" customHeight="1">
      <c r="A1512" s="68">
        <v>2300641</v>
      </c>
      <c r="B1512" s="68" t="s">
        <v>2166</v>
      </c>
      <c r="C1512" s="48">
        <v>1.98</v>
      </c>
      <c r="D1512" s="9"/>
      <c r="E1512" s="10">
        <f t="shared" si="204"/>
        <v>0</v>
      </c>
      <c r="F1512" s="7">
        <f t="shared" ref="F1512" si="205">C1512*$H$3</f>
        <v>148.5</v>
      </c>
      <c r="G1512" s="8"/>
      <c r="H1512" s="3"/>
      <c r="I1512" s="3"/>
      <c r="U1512" s="1">
        <v>1.5</v>
      </c>
    </row>
    <row r="1513" spans="1:21" ht="15.75">
      <c r="A1513" s="70">
        <v>2300601</v>
      </c>
      <c r="B1513" s="71" t="s">
        <v>739</v>
      </c>
      <c r="C1513" s="48">
        <v>3.3</v>
      </c>
      <c r="D1513" s="9"/>
      <c r="E1513" s="10">
        <f t="shared" si="204"/>
        <v>0</v>
      </c>
      <c r="F1513" s="7">
        <f t="shared" si="203"/>
        <v>247.5</v>
      </c>
      <c r="G1513" s="8"/>
      <c r="H1513" s="3"/>
      <c r="I1513" s="3"/>
      <c r="U1513" s="1">
        <v>2.5</v>
      </c>
    </row>
    <row r="1514" spans="1:21" ht="15.75" customHeight="1">
      <c r="A1514" s="66">
        <v>2300602</v>
      </c>
      <c r="B1514" s="66" t="s">
        <v>740</v>
      </c>
      <c r="C1514" s="48">
        <v>3.3</v>
      </c>
      <c r="D1514" s="9"/>
      <c r="E1514" s="10">
        <f t="shared" si="204"/>
        <v>0</v>
      </c>
      <c r="F1514" s="7">
        <f t="shared" si="203"/>
        <v>247.5</v>
      </c>
      <c r="G1514" s="8" t="s">
        <v>48</v>
      </c>
      <c r="H1514" s="3"/>
      <c r="I1514" s="3"/>
      <c r="U1514" s="1">
        <v>2.5</v>
      </c>
    </row>
    <row r="1515" spans="1:21" ht="15.75">
      <c r="A1515" s="66">
        <v>2300603</v>
      </c>
      <c r="B1515" s="67" t="s">
        <v>741</v>
      </c>
      <c r="C1515" s="48">
        <v>1.72</v>
      </c>
      <c r="D1515" s="9"/>
      <c r="E1515" s="10">
        <f t="shared" si="204"/>
        <v>0</v>
      </c>
      <c r="F1515" s="7">
        <f t="shared" si="203"/>
        <v>129</v>
      </c>
      <c r="G1515" s="8"/>
      <c r="H1515" s="3"/>
      <c r="I1515" s="3"/>
      <c r="U1515" s="1">
        <v>1.3</v>
      </c>
    </row>
    <row r="1516" spans="1:21" ht="15.75">
      <c r="A1516" s="66">
        <v>2300604</v>
      </c>
      <c r="B1516" s="67" t="s">
        <v>742</v>
      </c>
      <c r="C1516" s="48">
        <v>5.94</v>
      </c>
      <c r="D1516" s="9"/>
      <c r="E1516" s="10">
        <f t="shared" si="204"/>
        <v>0</v>
      </c>
      <c r="F1516" s="7">
        <f t="shared" si="203"/>
        <v>445.50000000000006</v>
      </c>
      <c r="G1516" s="8"/>
      <c r="H1516" s="3"/>
      <c r="I1516" s="3"/>
      <c r="U1516" s="1">
        <v>4.5</v>
      </c>
    </row>
    <row r="1517" spans="1:21" ht="15.75" customHeight="1">
      <c r="A1517" s="66">
        <v>2300605</v>
      </c>
      <c r="B1517" s="66" t="s">
        <v>743</v>
      </c>
      <c r="C1517" s="48">
        <v>6.6</v>
      </c>
      <c r="D1517" s="9"/>
      <c r="E1517" s="10">
        <f t="shared" si="204"/>
        <v>0</v>
      </c>
      <c r="F1517" s="7">
        <f t="shared" si="203"/>
        <v>495</v>
      </c>
      <c r="G1517" s="8"/>
      <c r="H1517" s="3"/>
      <c r="I1517" s="3"/>
      <c r="U1517" s="1">
        <v>5</v>
      </c>
    </row>
    <row r="1518" spans="1:21" ht="15.75" customHeight="1">
      <c r="A1518" s="66">
        <v>2300606</v>
      </c>
      <c r="B1518" s="66" t="s">
        <v>744</v>
      </c>
      <c r="C1518" s="48">
        <v>6.6</v>
      </c>
      <c r="D1518" s="9"/>
      <c r="E1518" s="10">
        <f t="shared" si="204"/>
        <v>0</v>
      </c>
      <c r="F1518" s="7">
        <f t="shared" si="203"/>
        <v>495</v>
      </c>
      <c r="G1518" s="8" t="s">
        <v>48</v>
      </c>
      <c r="H1518" s="3"/>
      <c r="I1518" s="3"/>
      <c r="U1518" s="1">
        <v>5</v>
      </c>
    </row>
    <row r="1519" spans="1:21" ht="15.75">
      <c r="A1519" s="66">
        <v>2300607</v>
      </c>
      <c r="B1519" s="67" t="s">
        <v>745</v>
      </c>
      <c r="C1519" s="48">
        <v>5.28</v>
      </c>
      <c r="D1519" s="9"/>
      <c r="E1519" s="10">
        <f t="shared" si="204"/>
        <v>0</v>
      </c>
      <c r="F1519" s="7">
        <f t="shared" si="203"/>
        <v>396</v>
      </c>
      <c r="G1519" s="8"/>
      <c r="H1519" s="3"/>
      <c r="I1519" s="3"/>
      <c r="U1519" s="1">
        <v>4</v>
      </c>
    </row>
    <row r="1520" spans="1:21" ht="15.75">
      <c r="A1520" s="68">
        <v>2300614</v>
      </c>
      <c r="B1520" s="68" t="s">
        <v>2159</v>
      </c>
      <c r="C1520" s="48">
        <v>5.94</v>
      </c>
      <c r="D1520" s="9"/>
      <c r="E1520" s="10">
        <f t="shared" si="204"/>
        <v>0</v>
      </c>
      <c r="F1520" s="7">
        <f t="shared" ref="F1520" si="206">C1520*$H$3</f>
        <v>445.50000000000006</v>
      </c>
      <c r="G1520" s="8"/>
      <c r="H1520" s="3"/>
      <c r="I1520" s="3"/>
      <c r="U1520" s="1">
        <v>4.5</v>
      </c>
    </row>
    <row r="1521" spans="1:21" ht="15.75">
      <c r="A1521" s="66">
        <v>2300608</v>
      </c>
      <c r="B1521" s="67" t="s">
        <v>746</v>
      </c>
      <c r="C1521" s="48">
        <v>3.3</v>
      </c>
      <c r="D1521" s="9"/>
      <c r="E1521" s="10">
        <f t="shared" si="204"/>
        <v>0</v>
      </c>
      <c r="F1521" s="7">
        <f t="shared" si="203"/>
        <v>247.5</v>
      </c>
      <c r="G1521" s="8"/>
      <c r="H1521" s="3"/>
      <c r="I1521" s="3"/>
      <c r="U1521" s="1">
        <v>2.5</v>
      </c>
    </row>
    <row r="1522" spans="1:21" ht="15.75">
      <c r="A1522" s="66">
        <v>2300609</v>
      </c>
      <c r="B1522" s="67" t="s">
        <v>747</v>
      </c>
      <c r="C1522" s="48">
        <v>3.3</v>
      </c>
      <c r="D1522" s="9"/>
      <c r="E1522" s="10">
        <f t="shared" si="204"/>
        <v>0</v>
      </c>
      <c r="F1522" s="7">
        <f t="shared" si="203"/>
        <v>247.5</v>
      </c>
      <c r="G1522" s="8"/>
      <c r="H1522" s="3"/>
      <c r="I1522" s="3"/>
      <c r="U1522" s="1">
        <v>2.5</v>
      </c>
    </row>
    <row r="1523" spans="1:21" ht="15.75">
      <c r="A1523" s="66">
        <v>2300610</v>
      </c>
      <c r="B1523" s="67" t="s">
        <v>748</v>
      </c>
      <c r="C1523" s="48">
        <v>3.96</v>
      </c>
      <c r="D1523" s="9"/>
      <c r="E1523" s="10">
        <f t="shared" si="204"/>
        <v>0</v>
      </c>
      <c r="F1523" s="7">
        <f t="shared" si="203"/>
        <v>297</v>
      </c>
      <c r="G1523" s="8"/>
      <c r="H1523" s="3"/>
      <c r="I1523" s="3"/>
      <c r="U1523" s="1">
        <v>3</v>
      </c>
    </row>
    <row r="1524" spans="1:21" ht="15.75">
      <c r="A1524" s="70">
        <v>2300611</v>
      </c>
      <c r="B1524" s="70" t="s">
        <v>972</v>
      </c>
      <c r="C1524" s="48">
        <v>9.24</v>
      </c>
      <c r="D1524" s="9"/>
      <c r="E1524" s="10">
        <f t="shared" si="204"/>
        <v>0</v>
      </c>
      <c r="F1524" s="7">
        <f t="shared" ref="F1524:F1604" si="207">C1524*$H$3</f>
        <v>693</v>
      </c>
      <c r="G1524" s="8"/>
      <c r="H1524" s="3"/>
      <c r="I1524" s="3"/>
      <c r="U1524" s="1">
        <v>7</v>
      </c>
    </row>
    <row r="1525" spans="1:21" ht="15.75" customHeight="1">
      <c r="A1525" s="66">
        <v>2300612</v>
      </c>
      <c r="B1525" s="67" t="s">
        <v>1382</v>
      </c>
      <c r="C1525" s="48">
        <v>25.08</v>
      </c>
      <c r="D1525" s="9"/>
      <c r="E1525" s="10">
        <f t="shared" si="204"/>
        <v>0</v>
      </c>
      <c r="F1525" s="7">
        <f t="shared" si="207"/>
        <v>1880.9999999999998</v>
      </c>
      <c r="G1525" s="8"/>
      <c r="H1525" s="3"/>
      <c r="I1525" s="3"/>
      <c r="U1525" s="1">
        <v>19</v>
      </c>
    </row>
    <row r="1526" spans="1:21" ht="29.25" customHeight="1">
      <c r="A1526" s="66">
        <v>2300613</v>
      </c>
      <c r="B1526" s="117" t="s">
        <v>2221</v>
      </c>
      <c r="C1526" s="48">
        <v>6.6</v>
      </c>
      <c r="D1526" s="9"/>
      <c r="E1526" s="10">
        <f t="shared" si="204"/>
        <v>0</v>
      </c>
      <c r="F1526" s="7">
        <f t="shared" ref="F1526" si="208">C1526*$H$3</f>
        <v>495</v>
      </c>
      <c r="G1526" s="8"/>
      <c r="H1526" s="3"/>
      <c r="I1526" s="3"/>
      <c r="U1526" s="1">
        <v>5</v>
      </c>
    </row>
    <row r="1527" spans="1:21" ht="15.75">
      <c r="A1527" s="66">
        <v>2300650</v>
      </c>
      <c r="B1527" s="67" t="s">
        <v>1236</v>
      </c>
      <c r="C1527" s="48">
        <v>5.28</v>
      </c>
      <c r="D1527" s="9"/>
      <c r="E1527" s="10">
        <f t="shared" si="204"/>
        <v>0</v>
      </c>
      <c r="F1527" s="7">
        <f t="shared" si="207"/>
        <v>396</v>
      </c>
      <c r="G1527" s="8"/>
      <c r="H1527" s="3"/>
      <c r="I1527" s="3"/>
      <c r="U1527" s="1">
        <v>4</v>
      </c>
    </row>
    <row r="1528" spans="1:21" ht="15.75">
      <c r="A1528" s="66">
        <v>2300651</v>
      </c>
      <c r="B1528" s="67" t="s">
        <v>749</v>
      </c>
      <c r="C1528" s="48">
        <v>6.6</v>
      </c>
      <c r="D1528" s="9"/>
      <c r="E1528" s="10">
        <f t="shared" si="204"/>
        <v>0</v>
      </c>
      <c r="F1528" s="7">
        <f t="shared" si="207"/>
        <v>495</v>
      </c>
      <c r="G1528" s="8"/>
      <c r="H1528" s="3"/>
      <c r="I1528" s="3"/>
      <c r="U1528" s="1">
        <v>5</v>
      </c>
    </row>
    <row r="1529" spans="1:21" ht="15.75" customHeight="1">
      <c r="A1529" s="70">
        <v>2300652</v>
      </c>
      <c r="B1529" s="70" t="s">
        <v>750</v>
      </c>
      <c r="C1529" s="48">
        <v>7.92</v>
      </c>
      <c r="D1529" s="9"/>
      <c r="E1529" s="10">
        <f t="shared" si="204"/>
        <v>0</v>
      </c>
      <c r="F1529" s="7">
        <f t="shared" si="207"/>
        <v>594</v>
      </c>
      <c r="G1529" s="8"/>
      <c r="H1529" s="3"/>
      <c r="I1529" s="3"/>
      <c r="U1529" s="1">
        <v>6</v>
      </c>
    </row>
    <row r="1530" spans="1:21" ht="15.75">
      <c r="A1530" s="66">
        <v>2300653</v>
      </c>
      <c r="B1530" s="67" t="s">
        <v>751</v>
      </c>
      <c r="C1530" s="48">
        <v>10.56</v>
      </c>
      <c r="D1530" s="9"/>
      <c r="E1530" s="10">
        <f t="shared" si="204"/>
        <v>0</v>
      </c>
      <c r="F1530" s="7">
        <f t="shared" si="207"/>
        <v>792</v>
      </c>
      <c r="G1530" s="8"/>
      <c r="H1530" s="3"/>
      <c r="I1530" s="3"/>
      <c r="U1530" s="1">
        <v>8</v>
      </c>
    </row>
    <row r="1531" spans="1:21" ht="15.75">
      <c r="A1531" s="66">
        <v>2300654</v>
      </c>
      <c r="B1531" s="67" t="s">
        <v>752</v>
      </c>
      <c r="C1531" s="48">
        <v>5.28</v>
      </c>
      <c r="D1531" s="9"/>
      <c r="E1531" s="10">
        <f t="shared" si="204"/>
        <v>0</v>
      </c>
      <c r="F1531" s="7">
        <f t="shared" si="207"/>
        <v>396</v>
      </c>
      <c r="G1531" s="8" t="s">
        <v>48</v>
      </c>
      <c r="H1531" s="3"/>
      <c r="I1531" s="3"/>
      <c r="U1531" s="1">
        <v>4</v>
      </c>
    </row>
    <row r="1532" spans="1:21" ht="15.75" customHeight="1">
      <c r="A1532" s="70">
        <v>2300655</v>
      </c>
      <c r="B1532" s="71" t="s">
        <v>753</v>
      </c>
      <c r="C1532" s="48">
        <v>5.28</v>
      </c>
      <c r="D1532" s="9"/>
      <c r="E1532" s="10">
        <f t="shared" si="204"/>
        <v>0</v>
      </c>
      <c r="F1532" s="7">
        <f t="shared" si="207"/>
        <v>396</v>
      </c>
      <c r="G1532" s="8"/>
      <c r="H1532" s="3"/>
      <c r="I1532" s="3"/>
      <c r="U1532" s="1">
        <v>4</v>
      </c>
    </row>
    <row r="1533" spans="1:21" ht="15.75">
      <c r="A1533" s="66">
        <v>2300656</v>
      </c>
      <c r="B1533" s="67" t="s">
        <v>754</v>
      </c>
      <c r="C1533" s="48">
        <v>4.62</v>
      </c>
      <c r="D1533" s="9"/>
      <c r="E1533" s="10">
        <f t="shared" si="204"/>
        <v>0</v>
      </c>
      <c r="F1533" s="7">
        <f t="shared" si="207"/>
        <v>346.5</v>
      </c>
      <c r="G1533" s="8"/>
      <c r="H1533" s="3"/>
      <c r="I1533" s="3"/>
      <c r="U1533" s="1">
        <v>3.5</v>
      </c>
    </row>
    <row r="1534" spans="1:21" ht="15.75" customHeight="1">
      <c r="A1534" s="66">
        <v>2300657</v>
      </c>
      <c r="B1534" s="49" t="s">
        <v>755</v>
      </c>
      <c r="C1534" s="48">
        <v>6.6</v>
      </c>
      <c r="D1534" s="9"/>
      <c r="E1534" s="10">
        <f t="shared" si="204"/>
        <v>0</v>
      </c>
      <c r="F1534" s="7">
        <f t="shared" si="207"/>
        <v>495</v>
      </c>
      <c r="G1534" s="8" t="s">
        <v>48</v>
      </c>
      <c r="H1534" s="13"/>
      <c r="I1534" s="13"/>
      <c r="U1534" s="1">
        <v>5</v>
      </c>
    </row>
    <row r="1535" spans="1:21" ht="15.75" customHeight="1">
      <c r="A1535" s="66">
        <v>2300658</v>
      </c>
      <c r="B1535" s="67" t="s">
        <v>756</v>
      </c>
      <c r="C1535" s="48">
        <v>7.92</v>
      </c>
      <c r="D1535" s="9"/>
      <c r="E1535" s="10">
        <f t="shared" si="204"/>
        <v>0</v>
      </c>
      <c r="F1535" s="7">
        <f t="shared" si="207"/>
        <v>594</v>
      </c>
      <c r="G1535" s="8"/>
      <c r="H1535" s="13"/>
      <c r="I1535" s="13"/>
      <c r="U1535" s="1">
        <v>6</v>
      </c>
    </row>
    <row r="1536" spans="1:21" ht="15.75">
      <c r="A1536" s="69">
        <v>2300659</v>
      </c>
      <c r="B1536" s="80" t="s">
        <v>757</v>
      </c>
      <c r="C1536" s="75">
        <v>6.6</v>
      </c>
      <c r="D1536" s="12"/>
      <c r="E1536" s="10">
        <f t="shared" si="204"/>
        <v>0</v>
      </c>
      <c r="F1536" s="7">
        <f t="shared" si="207"/>
        <v>495</v>
      </c>
      <c r="G1536" s="8"/>
      <c r="H1536" s="13"/>
      <c r="I1536" s="13"/>
      <c r="U1536" s="11">
        <v>5</v>
      </c>
    </row>
    <row r="1537" spans="1:21" ht="15.75">
      <c r="A1537" s="66">
        <v>2300660</v>
      </c>
      <c r="B1537" s="67" t="s">
        <v>758</v>
      </c>
      <c r="C1537" s="48">
        <v>13.2</v>
      </c>
      <c r="D1537" s="9"/>
      <c r="E1537" s="10">
        <f t="shared" si="204"/>
        <v>0</v>
      </c>
      <c r="F1537" s="7">
        <f t="shared" si="207"/>
        <v>990</v>
      </c>
      <c r="G1537" s="8"/>
      <c r="H1537" s="13"/>
      <c r="I1537" s="13"/>
      <c r="U1537" s="1">
        <v>10</v>
      </c>
    </row>
    <row r="1538" spans="1:21" ht="15.75">
      <c r="A1538" s="66">
        <v>2300661</v>
      </c>
      <c r="B1538" s="67" t="s">
        <v>759</v>
      </c>
      <c r="C1538" s="48">
        <v>18.48</v>
      </c>
      <c r="D1538" s="9"/>
      <c r="E1538" s="10">
        <f t="shared" si="204"/>
        <v>0</v>
      </c>
      <c r="F1538" s="7">
        <f t="shared" si="207"/>
        <v>1386</v>
      </c>
      <c r="G1538" s="8"/>
      <c r="H1538" s="13"/>
      <c r="I1538" s="13"/>
      <c r="U1538" s="1">
        <v>14</v>
      </c>
    </row>
    <row r="1539" spans="1:21" ht="15.75">
      <c r="A1539" s="66">
        <v>2300662</v>
      </c>
      <c r="B1539" s="67" t="s">
        <v>760</v>
      </c>
      <c r="C1539" s="48">
        <v>15.84</v>
      </c>
      <c r="D1539" s="9"/>
      <c r="E1539" s="10">
        <f t="shared" si="204"/>
        <v>0</v>
      </c>
      <c r="F1539" s="7">
        <f t="shared" si="207"/>
        <v>1188</v>
      </c>
      <c r="G1539" s="8"/>
      <c r="H1539" s="13"/>
      <c r="I1539" s="13"/>
      <c r="U1539" s="1">
        <v>12</v>
      </c>
    </row>
    <row r="1540" spans="1:21" ht="15.75">
      <c r="A1540" s="66">
        <v>2300663</v>
      </c>
      <c r="B1540" s="66" t="s">
        <v>761</v>
      </c>
      <c r="C1540" s="48">
        <v>13.2</v>
      </c>
      <c r="D1540" s="9"/>
      <c r="E1540" s="10">
        <f t="shared" si="204"/>
        <v>0</v>
      </c>
      <c r="F1540" s="7">
        <f t="shared" si="207"/>
        <v>990</v>
      </c>
      <c r="G1540" s="8"/>
      <c r="H1540" s="13"/>
      <c r="I1540" s="13"/>
      <c r="U1540" s="1">
        <v>10</v>
      </c>
    </row>
    <row r="1541" spans="1:21" ht="15.75">
      <c r="A1541" s="70">
        <v>2300664</v>
      </c>
      <c r="B1541" s="71" t="s">
        <v>762</v>
      </c>
      <c r="C1541" s="48">
        <v>6.6</v>
      </c>
      <c r="D1541" s="9"/>
      <c r="E1541" s="10">
        <f t="shared" si="204"/>
        <v>0</v>
      </c>
      <c r="F1541" s="7">
        <f t="shared" si="207"/>
        <v>495</v>
      </c>
      <c r="G1541" s="8"/>
      <c r="H1541" s="13"/>
      <c r="I1541" s="13"/>
      <c r="U1541" s="1">
        <v>5</v>
      </c>
    </row>
    <row r="1542" spans="1:21" ht="15.75">
      <c r="A1542" s="66">
        <v>2300691</v>
      </c>
      <c r="B1542" s="49" t="s">
        <v>763</v>
      </c>
      <c r="C1542" s="48">
        <v>13.86</v>
      </c>
      <c r="D1542" s="9"/>
      <c r="E1542" s="10">
        <f t="shared" si="204"/>
        <v>0</v>
      </c>
      <c r="F1542" s="7">
        <f t="shared" si="207"/>
        <v>1039.5</v>
      </c>
      <c r="G1542" s="8"/>
      <c r="H1542" s="13"/>
      <c r="I1542" s="13"/>
      <c r="U1542" s="1">
        <v>10.5</v>
      </c>
    </row>
    <row r="1543" spans="1:21" ht="15.75">
      <c r="A1543" s="66">
        <v>2300692</v>
      </c>
      <c r="B1543" s="49" t="s">
        <v>764</v>
      </c>
      <c r="C1543" s="48">
        <v>11.88</v>
      </c>
      <c r="D1543" s="9"/>
      <c r="E1543" s="10">
        <f t="shared" si="204"/>
        <v>0</v>
      </c>
      <c r="F1543" s="7">
        <f t="shared" si="207"/>
        <v>891.00000000000011</v>
      </c>
      <c r="G1543" s="8" t="s">
        <v>48</v>
      </c>
      <c r="H1543" s="13"/>
      <c r="I1543" s="13"/>
      <c r="U1543" s="1">
        <v>9</v>
      </c>
    </row>
    <row r="1544" spans="1:21" ht="15.75">
      <c r="A1544" s="66">
        <v>2300693</v>
      </c>
      <c r="B1544" s="49" t="s">
        <v>765</v>
      </c>
      <c r="C1544" s="48">
        <v>5.94</v>
      </c>
      <c r="D1544" s="9"/>
      <c r="E1544" s="10">
        <f t="shared" si="204"/>
        <v>0</v>
      </c>
      <c r="F1544" s="7">
        <f t="shared" si="207"/>
        <v>445.50000000000006</v>
      </c>
      <c r="G1544" s="8" t="s">
        <v>48</v>
      </c>
      <c r="H1544" s="13"/>
      <c r="I1544" s="13"/>
      <c r="U1544" s="1">
        <v>4.5</v>
      </c>
    </row>
    <row r="1545" spans="1:21" ht="15.75">
      <c r="A1545" s="66">
        <v>2300694</v>
      </c>
      <c r="B1545" s="49" t="s">
        <v>766</v>
      </c>
      <c r="C1545" s="48">
        <v>5.94</v>
      </c>
      <c r="D1545" s="9"/>
      <c r="E1545" s="10">
        <f t="shared" si="204"/>
        <v>0</v>
      </c>
      <c r="F1545" s="7">
        <f t="shared" si="207"/>
        <v>445.50000000000006</v>
      </c>
      <c r="G1545" s="8"/>
      <c r="H1545" s="13"/>
      <c r="I1545" s="13"/>
      <c r="U1545" s="1">
        <v>4.5</v>
      </c>
    </row>
    <row r="1546" spans="1:21" ht="15.75">
      <c r="A1546" s="66">
        <v>2300901</v>
      </c>
      <c r="B1546" s="67" t="s">
        <v>769</v>
      </c>
      <c r="C1546" s="48">
        <v>1.98</v>
      </c>
      <c r="D1546" s="9"/>
      <c r="E1546" s="10">
        <f t="shared" si="204"/>
        <v>0</v>
      </c>
      <c r="F1546" s="7">
        <f t="shared" si="207"/>
        <v>148.5</v>
      </c>
      <c r="G1546" s="8"/>
      <c r="H1546" s="3"/>
      <c r="I1546" s="3"/>
      <c r="U1546" s="1">
        <v>1.5</v>
      </c>
    </row>
    <row r="1547" spans="1:21" ht="15.75">
      <c r="A1547" s="66">
        <v>2300902</v>
      </c>
      <c r="B1547" s="66" t="s">
        <v>770</v>
      </c>
      <c r="C1547" s="48">
        <v>1.98</v>
      </c>
      <c r="D1547" s="9"/>
      <c r="E1547" s="10">
        <f t="shared" si="204"/>
        <v>0</v>
      </c>
      <c r="F1547" s="7">
        <f t="shared" si="207"/>
        <v>148.5</v>
      </c>
      <c r="G1547" s="8"/>
      <c r="H1547" s="3"/>
      <c r="I1547" s="3"/>
      <c r="U1547" s="1">
        <v>1.5</v>
      </c>
    </row>
    <row r="1548" spans="1:21" ht="15.75">
      <c r="A1548" s="66">
        <v>2300903</v>
      </c>
      <c r="B1548" s="67" t="s">
        <v>771</v>
      </c>
      <c r="C1548" s="48">
        <v>1.98</v>
      </c>
      <c r="D1548" s="9"/>
      <c r="E1548" s="10">
        <f t="shared" si="204"/>
        <v>0</v>
      </c>
      <c r="F1548" s="7">
        <f t="shared" si="207"/>
        <v>148.5</v>
      </c>
      <c r="G1548" s="8"/>
      <c r="H1548" s="3"/>
      <c r="I1548" s="3"/>
      <c r="U1548" s="1">
        <v>1.5</v>
      </c>
    </row>
    <row r="1549" spans="1:21" ht="15.75">
      <c r="A1549" s="66">
        <v>2300904</v>
      </c>
      <c r="B1549" s="67" t="s">
        <v>772</v>
      </c>
      <c r="C1549" s="48">
        <v>1.98</v>
      </c>
      <c r="D1549" s="9"/>
      <c r="E1549" s="10">
        <f t="shared" si="204"/>
        <v>0</v>
      </c>
      <c r="F1549" s="7">
        <f t="shared" si="207"/>
        <v>148.5</v>
      </c>
      <c r="G1549" s="8"/>
      <c r="H1549" s="3"/>
      <c r="I1549" s="3"/>
      <c r="U1549" s="1">
        <v>1.5</v>
      </c>
    </row>
    <row r="1550" spans="1:21" ht="15.75">
      <c r="A1550" s="66">
        <v>2300905</v>
      </c>
      <c r="B1550" s="67" t="s">
        <v>773</v>
      </c>
      <c r="C1550" s="48">
        <v>1.98</v>
      </c>
      <c r="D1550" s="9"/>
      <c r="E1550" s="10">
        <f t="shared" si="204"/>
        <v>0</v>
      </c>
      <c r="F1550" s="7">
        <f t="shared" si="207"/>
        <v>148.5</v>
      </c>
      <c r="G1550" s="8"/>
      <c r="H1550" s="3"/>
      <c r="I1550" s="3"/>
      <c r="U1550" s="1">
        <v>1.5</v>
      </c>
    </row>
    <row r="1551" spans="1:21" ht="15.75">
      <c r="A1551" s="66">
        <v>2300906</v>
      </c>
      <c r="B1551" s="66" t="s">
        <v>1199</v>
      </c>
      <c r="C1551" s="48">
        <v>1.32</v>
      </c>
      <c r="D1551" s="9"/>
      <c r="E1551" s="10">
        <f t="shared" si="204"/>
        <v>0</v>
      </c>
      <c r="F1551" s="7">
        <f t="shared" si="207"/>
        <v>99</v>
      </c>
      <c r="G1551" s="8"/>
      <c r="H1551" s="3"/>
      <c r="I1551" s="3"/>
      <c r="U1551" s="1">
        <v>1</v>
      </c>
    </row>
    <row r="1552" spans="1:21" ht="15.75">
      <c r="A1552" s="68">
        <v>2300907</v>
      </c>
      <c r="B1552" s="68" t="s">
        <v>2165</v>
      </c>
      <c r="C1552" s="48">
        <v>1.32</v>
      </c>
      <c r="D1552" s="9"/>
      <c r="E1552" s="10">
        <f t="shared" si="204"/>
        <v>0</v>
      </c>
      <c r="F1552" s="7">
        <f t="shared" ref="F1552" si="209">C1552*$H$3</f>
        <v>99</v>
      </c>
      <c r="G1552" s="8"/>
      <c r="H1552" s="3"/>
      <c r="I1552" s="3"/>
      <c r="U1552" s="1">
        <v>1</v>
      </c>
    </row>
    <row r="1553" spans="1:21" ht="15.75">
      <c r="A1553" s="66">
        <v>2300911</v>
      </c>
      <c r="B1553" s="67" t="s">
        <v>1810</v>
      </c>
      <c r="C1553" s="48">
        <v>1.32</v>
      </c>
      <c r="D1553" s="9"/>
      <c r="E1553" s="10">
        <f t="shared" si="204"/>
        <v>0</v>
      </c>
      <c r="F1553" s="7">
        <f t="shared" si="207"/>
        <v>99</v>
      </c>
      <c r="G1553" s="8" t="s">
        <v>48</v>
      </c>
      <c r="H1553" s="3"/>
      <c r="I1553" s="3"/>
      <c r="U1553" s="1">
        <v>1</v>
      </c>
    </row>
    <row r="1554" spans="1:21" ht="15.75">
      <c r="A1554" s="66">
        <v>2300912</v>
      </c>
      <c r="B1554" s="67" t="s">
        <v>1811</v>
      </c>
      <c r="C1554" s="48">
        <v>1.32</v>
      </c>
      <c r="D1554" s="9"/>
      <c r="E1554" s="10">
        <f t="shared" si="204"/>
        <v>0</v>
      </c>
      <c r="F1554" s="7">
        <f t="shared" si="207"/>
        <v>99</v>
      </c>
      <c r="G1554" s="8"/>
      <c r="H1554" s="3"/>
      <c r="I1554" s="3"/>
      <c r="U1554" s="1">
        <v>1</v>
      </c>
    </row>
    <row r="1555" spans="1:21" ht="16.5" customHeight="1">
      <c r="A1555" s="66">
        <v>2301001</v>
      </c>
      <c r="B1555" s="67" t="s">
        <v>774</v>
      </c>
      <c r="C1555" s="48">
        <v>3.3</v>
      </c>
      <c r="D1555" s="9"/>
      <c r="E1555" s="10">
        <f t="shared" si="204"/>
        <v>0</v>
      </c>
      <c r="F1555" s="7">
        <f t="shared" si="207"/>
        <v>247.5</v>
      </c>
      <c r="G1555" s="8" t="s">
        <v>48</v>
      </c>
      <c r="H1555" s="3"/>
      <c r="I1555" s="3"/>
      <c r="U1555" s="1">
        <v>2.5</v>
      </c>
    </row>
    <row r="1556" spans="1:21" ht="15.75" customHeight="1">
      <c r="A1556" s="66">
        <v>2301002</v>
      </c>
      <c r="B1556" s="67" t="s">
        <v>775</v>
      </c>
      <c r="C1556" s="48">
        <v>3.3</v>
      </c>
      <c r="D1556" s="9"/>
      <c r="E1556" s="10">
        <f t="shared" si="204"/>
        <v>0</v>
      </c>
      <c r="F1556" s="7">
        <f t="shared" si="207"/>
        <v>247.5</v>
      </c>
      <c r="G1556" s="8" t="s">
        <v>48</v>
      </c>
      <c r="H1556" s="3"/>
      <c r="I1556" s="3"/>
      <c r="U1556" s="1">
        <v>2.5</v>
      </c>
    </row>
    <row r="1557" spans="1:21" ht="15.75" customHeight="1">
      <c r="A1557" s="66">
        <v>2301003</v>
      </c>
      <c r="B1557" s="67" t="s">
        <v>776</v>
      </c>
      <c r="C1557" s="48">
        <v>3.3</v>
      </c>
      <c r="D1557" s="9"/>
      <c r="E1557" s="10">
        <f t="shared" si="204"/>
        <v>0</v>
      </c>
      <c r="F1557" s="7">
        <f t="shared" si="207"/>
        <v>247.5</v>
      </c>
      <c r="G1557" s="8" t="s">
        <v>48</v>
      </c>
      <c r="H1557" s="3"/>
      <c r="I1557" s="3"/>
      <c r="U1557" s="1">
        <v>2.5</v>
      </c>
    </row>
    <row r="1558" spans="1:21" ht="15.75" customHeight="1">
      <c r="A1558" s="66">
        <v>2301011</v>
      </c>
      <c r="B1558" s="66" t="s">
        <v>777</v>
      </c>
      <c r="C1558" s="48">
        <v>2.64</v>
      </c>
      <c r="D1558" s="9"/>
      <c r="E1558" s="10">
        <f t="shared" si="204"/>
        <v>0</v>
      </c>
      <c r="F1558" s="7">
        <f t="shared" si="207"/>
        <v>198</v>
      </c>
      <c r="G1558" s="8" t="s">
        <v>48</v>
      </c>
      <c r="H1558" s="3"/>
      <c r="I1558" s="3"/>
      <c r="U1558" s="1">
        <v>2</v>
      </c>
    </row>
    <row r="1559" spans="1:21" ht="15.75" customHeight="1">
      <c r="A1559" s="66">
        <v>2301012</v>
      </c>
      <c r="B1559" s="66" t="s">
        <v>778</v>
      </c>
      <c r="C1559" s="48">
        <v>2.64</v>
      </c>
      <c r="D1559" s="9"/>
      <c r="E1559" s="10">
        <f t="shared" ref="E1559:E1622" si="210">D1559*C1559</f>
        <v>0</v>
      </c>
      <c r="F1559" s="7">
        <f t="shared" si="207"/>
        <v>198</v>
      </c>
      <c r="G1559" s="8" t="s">
        <v>48</v>
      </c>
      <c r="H1559" s="3"/>
      <c r="I1559" s="3"/>
      <c r="U1559" s="1">
        <v>2</v>
      </c>
    </row>
    <row r="1560" spans="1:21" ht="15.75" customHeight="1">
      <c r="A1560" s="66">
        <v>2301013</v>
      </c>
      <c r="B1560" s="66" t="s">
        <v>779</v>
      </c>
      <c r="C1560" s="48">
        <v>2.64</v>
      </c>
      <c r="D1560" s="9"/>
      <c r="E1560" s="10">
        <f t="shared" si="210"/>
        <v>0</v>
      </c>
      <c r="F1560" s="7">
        <f t="shared" si="207"/>
        <v>198</v>
      </c>
      <c r="G1560" s="8" t="s">
        <v>48</v>
      </c>
      <c r="H1560" s="3"/>
      <c r="I1560" s="3"/>
      <c r="U1560" s="1">
        <v>2</v>
      </c>
    </row>
    <row r="1561" spans="1:21" ht="15.75" customHeight="1">
      <c r="A1561" s="66">
        <v>2301021</v>
      </c>
      <c r="B1561" s="129" t="s">
        <v>1086</v>
      </c>
      <c r="C1561" s="48">
        <v>2.91</v>
      </c>
      <c r="D1561" s="9"/>
      <c r="E1561" s="10">
        <f t="shared" si="210"/>
        <v>0</v>
      </c>
      <c r="F1561" s="7">
        <f t="shared" si="207"/>
        <v>218.25</v>
      </c>
      <c r="G1561" s="8" t="s">
        <v>48</v>
      </c>
      <c r="H1561" s="3"/>
      <c r="I1561" s="3"/>
      <c r="U1561" s="1">
        <v>2.2000000000000002</v>
      </c>
    </row>
    <row r="1562" spans="1:21" ht="15.75">
      <c r="A1562" s="66">
        <v>2301025</v>
      </c>
      <c r="B1562" s="129" t="s">
        <v>1089</v>
      </c>
      <c r="C1562" s="48">
        <v>3.3</v>
      </c>
      <c r="D1562" s="9"/>
      <c r="E1562" s="10">
        <f t="shared" si="210"/>
        <v>0</v>
      </c>
      <c r="F1562" s="7">
        <f t="shared" si="207"/>
        <v>247.5</v>
      </c>
      <c r="G1562" s="8"/>
      <c r="H1562" s="3"/>
      <c r="I1562" s="3"/>
      <c r="U1562" s="1">
        <v>2.5</v>
      </c>
    </row>
    <row r="1563" spans="1:21" ht="15.75">
      <c r="A1563" s="66">
        <v>2301026</v>
      </c>
      <c r="B1563" s="128" t="s">
        <v>1087</v>
      </c>
      <c r="C1563" s="48">
        <v>3.3</v>
      </c>
      <c r="D1563" s="9"/>
      <c r="E1563" s="10">
        <f t="shared" si="210"/>
        <v>0</v>
      </c>
      <c r="F1563" s="7">
        <f t="shared" si="207"/>
        <v>247.5</v>
      </c>
      <c r="G1563" s="8"/>
      <c r="H1563" s="3"/>
      <c r="I1563" s="3"/>
      <c r="U1563" s="1">
        <v>2.5</v>
      </c>
    </row>
    <row r="1564" spans="1:21" ht="15.75">
      <c r="A1564" s="66">
        <v>2301027</v>
      </c>
      <c r="B1564" s="129" t="s">
        <v>1088</v>
      </c>
      <c r="C1564" s="48">
        <v>3.3</v>
      </c>
      <c r="D1564" s="9"/>
      <c r="E1564" s="10">
        <f t="shared" si="210"/>
        <v>0</v>
      </c>
      <c r="F1564" s="7">
        <f t="shared" si="207"/>
        <v>247.5</v>
      </c>
      <c r="G1564" s="8"/>
      <c r="H1564" s="3"/>
      <c r="I1564" s="3"/>
      <c r="U1564" s="1">
        <v>2.5</v>
      </c>
    </row>
    <row r="1565" spans="1:21" ht="30.75" customHeight="1">
      <c r="A1565" s="66">
        <v>2301030</v>
      </c>
      <c r="B1565" s="128" t="s">
        <v>1090</v>
      </c>
      <c r="C1565" s="48">
        <v>5.28</v>
      </c>
      <c r="D1565" s="9"/>
      <c r="E1565" s="10">
        <f t="shared" si="210"/>
        <v>0</v>
      </c>
      <c r="F1565" s="7">
        <f t="shared" si="207"/>
        <v>396</v>
      </c>
      <c r="G1565" s="8"/>
      <c r="H1565" s="3"/>
      <c r="I1565" s="3"/>
      <c r="U1565" s="1">
        <v>4</v>
      </c>
    </row>
    <row r="1566" spans="1:21" ht="15.75" customHeight="1">
      <c r="A1566" s="66">
        <v>2301031</v>
      </c>
      <c r="B1566" s="129" t="s">
        <v>1305</v>
      </c>
      <c r="C1566" s="48">
        <v>5.28</v>
      </c>
      <c r="D1566" s="9"/>
      <c r="E1566" s="10">
        <f t="shared" si="210"/>
        <v>0</v>
      </c>
      <c r="F1566" s="7">
        <f t="shared" si="207"/>
        <v>396</v>
      </c>
      <c r="G1566" s="8"/>
      <c r="H1566" s="3"/>
      <c r="I1566" s="3"/>
      <c r="U1566" s="1">
        <v>4</v>
      </c>
    </row>
    <row r="1567" spans="1:21" ht="15.75" customHeight="1">
      <c r="A1567" s="66">
        <v>2301032</v>
      </c>
      <c r="B1567" s="129" t="s">
        <v>1825</v>
      </c>
      <c r="C1567" s="48">
        <v>5.28</v>
      </c>
      <c r="D1567" s="9"/>
      <c r="E1567" s="10">
        <f t="shared" si="210"/>
        <v>0</v>
      </c>
      <c r="F1567" s="7">
        <f t="shared" ref="F1567" si="211">C1567*$H$3</f>
        <v>396</v>
      </c>
      <c r="G1567" s="8"/>
      <c r="H1567" s="3"/>
      <c r="I1567" s="3"/>
      <c r="U1567" s="1">
        <v>4</v>
      </c>
    </row>
    <row r="1568" spans="1:21" ht="15.75" customHeight="1">
      <c r="A1568" s="66">
        <v>2301033</v>
      </c>
      <c r="B1568" s="129" t="s">
        <v>2083</v>
      </c>
      <c r="C1568" s="48">
        <v>5.28</v>
      </c>
      <c r="D1568" s="9"/>
      <c r="E1568" s="10">
        <f t="shared" si="210"/>
        <v>0</v>
      </c>
      <c r="F1568" s="7">
        <f t="shared" ref="F1568:F1569" si="212">C1568*$H$3</f>
        <v>396</v>
      </c>
      <c r="G1568" s="8"/>
      <c r="H1568" s="3"/>
      <c r="I1568" s="3"/>
      <c r="U1568" s="1">
        <v>4</v>
      </c>
    </row>
    <row r="1569" spans="1:21" ht="15.75" customHeight="1">
      <c r="A1569" s="66">
        <v>2301034</v>
      </c>
      <c r="B1569" s="129" t="s">
        <v>2046</v>
      </c>
      <c r="C1569" s="48">
        <v>5.28</v>
      </c>
      <c r="D1569" s="9"/>
      <c r="E1569" s="10">
        <f t="shared" si="210"/>
        <v>0</v>
      </c>
      <c r="F1569" s="7">
        <f t="shared" si="212"/>
        <v>396</v>
      </c>
      <c r="G1569" s="8"/>
      <c r="H1569" s="3"/>
      <c r="I1569" s="3"/>
      <c r="U1569" s="1">
        <v>4</v>
      </c>
    </row>
    <row r="1570" spans="1:21" ht="15.75">
      <c r="A1570" s="66">
        <v>2301051</v>
      </c>
      <c r="B1570" s="49" t="s">
        <v>780</v>
      </c>
      <c r="C1570" s="48">
        <v>1.32</v>
      </c>
      <c r="D1570" s="9"/>
      <c r="E1570" s="10">
        <f t="shared" si="210"/>
        <v>0</v>
      </c>
      <c r="F1570" s="7">
        <f t="shared" si="207"/>
        <v>99</v>
      </c>
      <c r="G1570" s="8"/>
      <c r="H1570" s="13"/>
      <c r="I1570" s="13"/>
      <c r="U1570" s="1">
        <v>1</v>
      </c>
    </row>
    <row r="1571" spans="1:21" ht="15.75">
      <c r="A1571" s="66">
        <v>2301053</v>
      </c>
      <c r="B1571" s="49" t="s">
        <v>2222</v>
      </c>
      <c r="C1571" s="48">
        <v>1.32</v>
      </c>
      <c r="D1571" s="9"/>
      <c r="E1571" s="10">
        <f t="shared" si="210"/>
        <v>0</v>
      </c>
      <c r="F1571" s="7">
        <f t="shared" si="207"/>
        <v>99</v>
      </c>
      <c r="G1571" s="8"/>
      <c r="H1571" s="13"/>
      <c r="I1571" s="13"/>
      <c r="U1571" s="1">
        <v>1</v>
      </c>
    </row>
    <row r="1572" spans="1:21" ht="15.75" customHeight="1">
      <c r="A1572" s="70">
        <v>2301052</v>
      </c>
      <c r="B1572" s="73" t="s">
        <v>781</v>
      </c>
      <c r="C1572" s="48">
        <v>0.33</v>
      </c>
      <c r="D1572" s="9"/>
      <c r="E1572" s="10">
        <f t="shared" si="210"/>
        <v>0</v>
      </c>
      <c r="F1572" s="7">
        <f t="shared" si="207"/>
        <v>24.75</v>
      </c>
      <c r="G1572" s="8"/>
      <c r="H1572" s="13"/>
      <c r="I1572" s="13"/>
      <c r="U1572" s="1">
        <v>0.25</v>
      </c>
    </row>
    <row r="1573" spans="1:21" ht="15.75">
      <c r="A1573" s="70">
        <v>2301041</v>
      </c>
      <c r="B1573" s="136" t="s">
        <v>1844</v>
      </c>
      <c r="C1573" s="48">
        <v>6.6</v>
      </c>
      <c r="D1573" s="9"/>
      <c r="E1573" s="10">
        <f t="shared" si="210"/>
        <v>0</v>
      </c>
      <c r="F1573" s="7">
        <f t="shared" si="207"/>
        <v>495</v>
      </c>
      <c r="G1573" s="8"/>
      <c r="H1573" s="3"/>
      <c r="I1573" s="3"/>
      <c r="U1573" s="1">
        <v>5</v>
      </c>
    </row>
    <row r="1574" spans="1:21" ht="15.75" customHeight="1">
      <c r="A1574" s="70">
        <v>2301042</v>
      </c>
      <c r="B1574" s="137" t="s">
        <v>1845</v>
      </c>
      <c r="C1574" s="48">
        <v>6.6</v>
      </c>
      <c r="D1574" s="9"/>
      <c r="E1574" s="10">
        <f t="shared" si="210"/>
        <v>0</v>
      </c>
      <c r="F1574" s="7">
        <f t="shared" si="207"/>
        <v>495</v>
      </c>
      <c r="G1574" s="8"/>
      <c r="H1574" s="3"/>
      <c r="I1574" s="3"/>
      <c r="U1574" s="1">
        <v>5</v>
      </c>
    </row>
    <row r="1575" spans="1:21" ht="15.75">
      <c r="A1575" s="70">
        <v>2301043</v>
      </c>
      <c r="B1575" s="136" t="s">
        <v>1846</v>
      </c>
      <c r="C1575" s="48">
        <v>6.6</v>
      </c>
      <c r="D1575" s="9"/>
      <c r="E1575" s="10">
        <f t="shared" si="210"/>
        <v>0</v>
      </c>
      <c r="F1575" s="7">
        <f t="shared" si="207"/>
        <v>495</v>
      </c>
      <c r="G1575" s="8"/>
      <c r="H1575" s="3"/>
      <c r="I1575" s="3"/>
      <c r="U1575" s="1">
        <v>5</v>
      </c>
    </row>
    <row r="1576" spans="1:21" ht="15.75" customHeight="1">
      <c r="A1576" s="66">
        <v>2301102</v>
      </c>
      <c r="B1576" s="67" t="s">
        <v>782</v>
      </c>
      <c r="C1576" s="48">
        <v>8.58</v>
      </c>
      <c r="D1576" s="9"/>
      <c r="E1576" s="10">
        <f t="shared" si="210"/>
        <v>0</v>
      </c>
      <c r="F1576" s="7">
        <f t="shared" si="207"/>
        <v>643.5</v>
      </c>
      <c r="G1576" s="8"/>
      <c r="H1576" s="3"/>
      <c r="I1576" s="3"/>
      <c r="U1576" s="1">
        <v>6.5</v>
      </c>
    </row>
    <row r="1577" spans="1:21" ht="15.75" customHeight="1">
      <c r="A1577" s="70">
        <v>2301103</v>
      </c>
      <c r="B1577" s="71" t="s">
        <v>783</v>
      </c>
      <c r="C1577" s="48">
        <v>8.58</v>
      </c>
      <c r="D1577" s="9"/>
      <c r="E1577" s="10">
        <f t="shared" si="210"/>
        <v>0</v>
      </c>
      <c r="F1577" s="7">
        <f t="shared" si="207"/>
        <v>643.5</v>
      </c>
      <c r="G1577" s="8"/>
      <c r="H1577" s="3"/>
      <c r="I1577" s="3"/>
      <c r="U1577" s="1">
        <v>6.5</v>
      </c>
    </row>
    <row r="1578" spans="1:21" ht="15.75">
      <c r="A1578" s="66">
        <v>2301105</v>
      </c>
      <c r="B1578" s="49" t="s">
        <v>784</v>
      </c>
      <c r="C1578" s="48">
        <v>19.8</v>
      </c>
      <c r="D1578" s="9"/>
      <c r="E1578" s="10">
        <f t="shared" si="210"/>
        <v>0</v>
      </c>
      <c r="F1578" s="7">
        <f t="shared" si="207"/>
        <v>1485</v>
      </c>
      <c r="G1578" s="8" t="s">
        <v>48</v>
      </c>
      <c r="H1578" s="13"/>
      <c r="I1578" s="13"/>
      <c r="U1578" s="1">
        <v>15</v>
      </c>
    </row>
    <row r="1579" spans="1:21" ht="15.75" customHeight="1">
      <c r="A1579" s="66">
        <v>2301107</v>
      </c>
      <c r="B1579" s="66" t="s">
        <v>785</v>
      </c>
      <c r="C1579" s="48">
        <v>8.58</v>
      </c>
      <c r="D1579" s="9"/>
      <c r="E1579" s="10">
        <f t="shared" si="210"/>
        <v>0</v>
      </c>
      <c r="F1579" s="7">
        <f t="shared" si="207"/>
        <v>643.5</v>
      </c>
      <c r="G1579" s="8"/>
      <c r="H1579" s="13"/>
      <c r="I1579" s="13"/>
      <c r="U1579" s="1">
        <v>6.5</v>
      </c>
    </row>
    <row r="1580" spans="1:21" ht="15.75" customHeight="1">
      <c r="A1580" s="69">
        <v>2301108</v>
      </c>
      <c r="B1580" s="69" t="s">
        <v>786</v>
      </c>
      <c r="C1580" s="75">
        <v>9.24</v>
      </c>
      <c r="D1580" s="12"/>
      <c r="E1580" s="10">
        <f t="shared" si="210"/>
        <v>0</v>
      </c>
      <c r="F1580" s="7">
        <f t="shared" si="207"/>
        <v>693</v>
      </c>
      <c r="G1580" s="8" t="s">
        <v>48</v>
      </c>
      <c r="H1580" s="21"/>
      <c r="I1580" s="7"/>
      <c r="J1580" s="7"/>
      <c r="K1580" s="7"/>
      <c r="U1580" s="11">
        <v>7</v>
      </c>
    </row>
    <row r="1581" spans="1:21" ht="15.75" customHeight="1">
      <c r="A1581" s="66">
        <v>2301110</v>
      </c>
      <c r="B1581" s="66" t="s">
        <v>787</v>
      </c>
      <c r="C1581" s="48">
        <v>8.58</v>
      </c>
      <c r="D1581" s="9"/>
      <c r="E1581" s="10">
        <f t="shared" si="210"/>
        <v>0</v>
      </c>
      <c r="F1581" s="7">
        <f t="shared" si="207"/>
        <v>643.5</v>
      </c>
      <c r="G1581" s="8"/>
      <c r="H1581" s="13"/>
      <c r="I1581" s="13"/>
      <c r="U1581" s="1">
        <v>6.5</v>
      </c>
    </row>
    <row r="1582" spans="1:21" ht="15.75" customHeight="1">
      <c r="A1582" s="66">
        <v>2301111</v>
      </c>
      <c r="B1582" s="66" t="s">
        <v>788</v>
      </c>
      <c r="C1582" s="48">
        <v>8.58</v>
      </c>
      <c r="D1582" s="9"/>
      <c r="E1582" s="10">
        <f t="shared" si="210"/>
        <v>0</v>
      </c>
      <c r="F1582" s="7">
        <f t="shared" si="207"/>
        <v>643.5</v>
      </c>
      <c r="G1582" s="8" t="s">
        <v>48</v>
      </c>
      <c r="H1582" s="13"/>
      <c r="I1582" s="13"/>
      <c r="U1582" s="1">
        <v>6.5</v>
      </c>
    </row>
    <row r="1583" spans="1:21" ht="15.75" customHeight="1">
      <c r="A1583" s="66">
        <v>2301112</v>
      </c>
      <c r="B1583" s="66" t="s">
        <v>789</v>
      </c>
      <c r="C1583" s="48">
        <v>8.58</v>
      </c>
      <c r="D1583" s="9"/>
      <c r="E1583" s="10">
        <f t="shared" si="210"/>
        <v>0</v>
      </c>
      <c r="F1583" s="7">
        <f t="shared" si="207"/>
        <v>643.5</v>
      </c>
      <c r="G1583" s="8"/>
      <c r="H1583" s="13"/>
      <c r="I1583" s="13"/>
      <c r="U1583" s="1">
        <v>6.5</v>
      </c>
    </row>
    <row r="1584" spans="1:21" ht="15.75" customHeight="1">
      <c r="A1584" s="66">
        <v>2301121</v>
      </c>
      <c r="B1584" s="66" t="s">
        <v>1200</v>
      </c>
      <c r="C1584" s="48">
        <v>11.36</v>
      </c>
      <c r="D1584" s="9"/>
      <c r="E1584" s="10">
        <f t="shared" si="210"/>
        <v>0</v>
      </c>
      <c r="F1584" s="7">
        <f t="shared" si="207"/>
        <v>852</v>
      </c>
      <c r="G1584" s="8" t="s">
        <v>48</v>
      </c>
      <c r="H1584" s="13"/>
      <c r="I1584" s="13"/>
      <c r="U1584" s="1">
        <v>8.6</v>
      </c>
    </row>
    <row r="1585" spans="1:21" ht="15.75">
      <c r="A1585" s="66">
        <v>2301125</v>
      </c>
      <c r="B1585" s="67" t="s">
        <v>1812</v>
      </c>
      <c r="C1585" s="48">
        <v>7.92</v>
      </c>
      <c r="D1585" s="9"/>
      <c r="E1585" s="10">
        <f t="shared" si="210"/>
        <v>0</v>
      </c>
      <c r="F1585" s="7">
        <f t="shared" si="207"/>
        <v>594</v>
      </c>
      <c r="G1585" s="8"/>
      <c r="H1585" s="13"/>
      <c r="I1585" s="13"/>
      <c r="U1585" s="1">
        <v>6</v>
      </c>
    </row>
    <row r="1586" spans="1:21" ht="15.75">
      <c r="A1586" s="66">
        <v>2301126</v>
      </c>
      <c r="B1586" s="66" t="s">
        <v>2047</v>
      </c>
      <c r="C1586" s="48">
        <v>9.24</v>
      </c>
      <c r="D1586" s="9"/>
      <c r="E1586" s="10">
        <f t="shared" si="210"/>
        <v>0</v>
      </c>
      <c r="F1586" s="7">
        <f t="shared" si="207"/>
        <v>693</v>
      </c>
      <c r="G1586" s="8" t="s">
        <v>48</v>
      </c>
      <c r="H1586" s="13"/>
      <c r="I1586" s="13"/>
      <c r="U1586" s="1">
        <v>7</v>
      </c>
    </row>
    <row r="1587" spans="1:21" ht="17.25" customHeight="1">
      <c r="A1587" s="66">
        <v>2301151</v>
      </c>
      <c r="B1587" s="67" t="s">
        <v>790</v>
      </c>
      <c r="C1587" s="48">
        <v>13.2</v>
      </c>
      <c r="D1587" s="12"/>
      <c r="E1587" s="10">
        <f t="shared" si="210"/>
        <v>0</v>
      </c>
      <c r="F1587" s="7">
        <f t="shared" si="207"/>
        <v>990</v>
      </c>
      <c r="G1587" s="8"/>
      <c r="H1587" s="13"/>
      <c r="I1587" s="13"/>
      <c r="U1587" s="1">
        <v>10</v>
      </c>
    </row>
    <row r="1588" spans="1:21" ht="30.75" customHeight="1">
      <c r="A1588" s="69">
        <v>2301152</v>
      </c>
      <c r="B1588" s="80" t="s">
        <v>791</v>
      </c>
      <c r="C1588" s="75">
        <v>13.2</v>
      </c>
      <c r="D1588" s="12"/>
      <c r="E1588" s="10">
        <f t="shared" si="210"/>
        <v>0</v>
      </c>
      <c r="F1588" s="7">
        <f t="shared" si="207"/>
        <v>990</v>
      </c>
      <c r="G1588" s="8" t="s">
        <v>48</v>
      </c>
      <c r="H1588" s="13"/>
      <c r="I1588" s="13"/>
      <c r="U1588" s="11">
        <v>10</v>
      </c>
    </row>
    <row r="1589" spans="1:21" ht="15.75">
      <c r="A1589" s="66">
        <v>2301153</v>
      </c>
      <c r="B1589" s="67" t="s">
        <v>792</v>
      </c>
      <c r="C1589" s="48">
        <v>13.2</v>
      </c>
      <c r="D1589" s="9"/>
      <c r="E1589" s="10">
        <f t="shared" si="210"/>
        <v>0</v>
      </c>
      <c r="F1589" s="7">
        <f t="shared" si="207"/>
        <v>990</v>
      </c>
      <c r="G1589" s="8"/>
      <c r="H1589" s="13"/>
      <c r="I1589" s="13"/>
      <c r="U1589" s="1">
        <v>10</v>
      </c>
    </row>
    <row r="1590" spans="1:21" ht="30.75" customHeight="1">
      <c r="A1590" s="66">
        <v>2301154</v>
      </c>
      <c r="B1590" s="67" t="s">
        <v>793</v>
      </c>
      <c r="C1590" s="48">
        <v>13.2</v>
      </c>
      <c r="D1590" s="9"/>
      <c r="E1590" s="10">
        <f t="shared" si="210"/>
        <v>0</v>
      </c>
      <c r="F1590" s="7">
        <f t="shared" si="207"/>
        <v>990</v>
      </c>
      <c r="G1590" s="8"/>
      <c r="H1590" s="13"/>
      <c r="I1590" s="13"/>
      <c r="U1590" s="1">
        <v>10</v>
      </c>
    </row>
    <row r="1591" spans="1:21" ht="15.75">
      <c r="A1591" s="66">
        <v>2301201</v>
      </c>
      <c r="B1591" s="67" t="s">
        <v>1869</v>
      </c>
      <c r="C1591" s="48">
        <v>1.98</v>
      </c>
      <c r="D1591" s="9"/>
      <c r="E1591" s="10">
        <f t="shared" si="210"/>
        <v>0</v>
      </c>
      <c r="F1591" s="7">
        <f t="shared" ref="F1591:F1597" si="213">C1591*$H$3</f>
        <v>148.5</v>
      </c>
      <c r="G1591" s="8"/>
      <c r="H1591" s="13"/>
      <c r="I1591" s="13"/>
      <c r="U1591" s="1">
        <v>1.5</v>
      </c>
    </row>
    <row r="1592" spans="1:21" ht="15.75">
      <c r="A1592" s="66">
        <v>2301202</v>
      </c>
      <c r="B1592" s="66" t="s">
        <v>2010</v>
      </c>
      <c r="C1592" s="48">
        <v>1.32</v>
      </c>
      <c r="D1592" s="9"/>
      <c r="E1592" s="10">
        <f t="shared" si="210"/>
        <v>0</v>
      </c>
      <c r="F1592" s="7">
        <f t="shared" si="213"/>
        <v>99</v>
      </c>
      <c r="G1592" s="8"/>
      <c r="H1592" s="13"/>
      <c r="I1592" s="13"/>
      <c r="U1592" s="1">
        <v>1</v>
      </c>
    </row>
    <row r="1593" spans="1:21" ht="15.75">
      <c r="A1593" s="66">
        <v>2301203</v>
      </c>
      <c r="B1593" s="66" t="s">
        <v>2011</v>
      </c>
      <c r="C1593" s="48">
        <v>1.32</v>
      </c>
      <c r="D1593" s="9"/>
      <c r="E1593" s="10">
        <f t="shared" si="210"/>
        <v>0</v>
      </c>
      <c r="F1593" s="7">
        <f t="shared" si="213"/>
        <v>99</v>
      </c>
      <c r="G1593" s="8"/>
      <c r="H1593" s="13"/>
      <c r="I1593" s="13"/>
      <c r="U1593" s="1">
        <v>1</v>
      </c>
    </row>
    <row r="1594" spans="1:21" ht="15.75">
      <c r="A1594" s="66">
        <v>2301211</v>
      </c>
      <c r="B1594" s="67" t="s">
        <v>1870</v>
      </c>
      <c r="C1594" s="48">
        <v>1.98</v>
      </c>
      <c r="D1594" s="9"/>
      <c r="E1594" s="10">
        <f t="shared" si="210"/>
        <v>0</v>
      </c>
      <c r="F1594" s="7">
        <f t="shared" si="213"/>
        <v>148.5</v>
      </c>
      <c r="G1594" s="8" t="s">
        <v>48</v>
      </c>
      <c r="H1594" s="13"/>
      <c r="I1594" s="13"/>
      <c r="U1594" s="1">
        <v>1.5</v>
      </c>
    </row>
    <row r="1595" spans="1:21" ht="15.75">
      <c r="A1595" s="66">
        <v>2301212</v>
      </c>
      <c r="B1595" s="67" t="s">
        <v>1871</v>
      </c>
      <c r="C1595" s="48">
        <v>3.96</v>
      </c>
      <c r="D1595" s="9"/>
      <c r="E1595" s="10">
        <f t="shared" si="210"/>
        <v>0</v>
      </c>
      <c r="F1595" s="7">
        <f t="shared" si="213"/>
        <v>297</v>
      </c>
      <c r="G1595" s="8"/>
      <c r="H1595" s="13"/>
      <c r="I1595" s="13"/>
      <c r="U1595" s="1">
        <v>3</v>
      </c>
    </row>
    <row r="1596" spans="1:21" ht="15.75">
      <c r="A1596" s="66">
        <v>2302003</v>
      </c>
      <c r="B1596" s="49" t="s">
        <v>2094</v>
      </c>
      <c r="C1596" s="48">
        <v>38.28</v>
      </c>
      <c r="D1596" s="9"/>
      <c r="E1596" s="10">
        <f t="shared" si="210"/>
        <v>0</v>
      </c>
      <c r="F1596" s="7">
        <f t="shared" ref="F1596" si="214">C1596*$H$3</f>
        <v>2871</v>
      </c>
      <c r="G1596" s="8"/>
      <c r="H1596" s="13"/>
      <c r="I1596" s="13"/>
      <c r="U1596" s="1">
        <v>29</v>
      </c>
    </row>
    <row r="1597" spans="1:21" ht="15.75" customHeight="1">
      <c r="A1597" s="66">
        <v>2302005</v>
      </c>
      <c r="B1597" s="10" t="s">
        <v>1589</v>
      </c>
      <c r="C1597" s="48">
        <v>11.88</v>
      </c>
      <c r="D1597" s="9"/>
      <c r="E1597" s="10">
        <f t="shared" si="210"/>
        <v>0</v>
      </c>
      <c r="F1597" s="7">
        <f t="shared" si="213"/>
        <v>891.00000000000011</v>
      </c>
      <c r="G1597" s="8" t="s">
        <v>48</v>
      </c>
      <c r="H1597" s="13"/>
      <c r="I1597" s="13"/>
      <c r="U1597" s="1">
        <v>9</v>
      </c>
    </row>
    <row r="1598" spans="1:21" ht="15.75" customHeight="1">
      <c r="A1598" s="66">
        <v>2302001</v>
      </c>
      <c r="B1598" s="10" t="s">
        <v>794</v>
      </c>
      <c r="C1598" s="48">
        <v>14.52</v>
      </c>
      <c r="D1598" s="9"/>
      <c r="E1598" s="10">
        <f t="shared" si="210"/>
        <v>0</v>
      </c>
      <c r="F1598" s="7">
        <f t="shared" si="207"/>
        <v>1089</v>
      </c>
      <c r="G1598" s="8" t="s">
        <v>48</v>
      </c>
      <c r="H1598" s="13"/>
      <c r="I1598" s="13"/>
      <c r="U1598" s="1">
        <v>11</v>
      </c>
    </row>
    <row r="1599" spans="1:21" ht="15.75" customHeight="1">
      <c r="A1599" s="66">
        <v>2302221</v>
      </c>
      <c r="B1599" s="10" t="s">
        <v>2063</v>
      </c>
      <c r="C1599" s="48">
        <v>17.16</v>
      </c>
      <c r="D1599" s="9"/>
      <c r="E1599" s="10">
        <f t="shared" si="210"/>
        <v>0</v>
      </c>
      <c r="F1599" s="7">
        <f t="shared" ref="F1599:F1602" si="215">C1599*$H$3</f>
        <v>1287</v>
      </c>
      <c r="G1599" s="8" t="s">
        <v>48</v>
      </c>
      <c r="H1599" s="13"/>
      <c r="I1599" s="13"/>
      <c r="U1599" s="1">
        <v>13</v>
      </c>
    </row>
    <row r="1600" spans="1:21" ht="15.75" customHeight="1">
      <c r="A1600" s="66">
        <v>2302222</v>
      </c>
      <c r="B1600" s="10" t="s">
        <v>2064</v>
      </c>
      <c r="C1600" s="48">
        <v>17.16</v>
      </c>
      <c r="D1600" s="9"/>
      <c r="E1600" s="10">
        <f t="shared" si="210"/>
        <v>0</v>
      </c>
      <c r="F1600" s="7">
        <f t="shared" si="215"/>
        <v>1287</v>
      </c>
      <c r="G1600" s="8" t="s">
        <v>48</v>
      </c>
      <c r="H1600" s="13"/>
      <c r="I1600" s="13"/>
      <c r="U1600" s="1">
        <v>13</v>
      </c>
    </row>
    <row r="1601" spans="1:21" ht="15.75" customHeight="1">
      <c r="A1601" s="66">
        <v>2302223</v>
      </c>
      <c r="B1601" s="10" t="s">
        <v>2065</v>
      </c>
      <c r="C1601" s="48">
        <v>17.16</v>
      </c>
      <c r="D1601" s="9"/>
      <c r="E1601" s="10">
        <f t="shared" si="210"/>
        <v>0</v>
      </c>
      <c r="F1601" s="7">
        <f t="shared" si="215"/>
        <v>1287</v>
      </c>
      <c r="G1601" s="8" t="s">
        <v>48</v>
      </c>
      <c r="H1601" s="13"/>
      <c r="I1601" s="13"/>
      <c r="U1601" s="1">
        <v>13</v>
      </c>
    </row>
    <row r="1602" spans="1:21" ht="15.75">
      <c r="A1602" s="66">
        <v>2302211</v>
      </c>
      <c r="B1602" s="10" t="s">
        <v>997</v>
      </c>
      <c r="C1602" s="48">
        <v>17.16</v>
      </c>
      <c r="D1602" s="9"/>
      <c r="E1602" s="10">
        <f t="shared" si="210"/>
        <v>0</v>
      </c>
      <c r="F1602" s="7">
        <f t="shared" si="215"/>
        <v>1287</v>
      </c>
      <c r="G1602" s="8" t="s">
        <v>48</v>
      </c>
      <c r="H1602" s="13"/>
      <c r="I1602" s="13"/>
      <c r="U1602" s="1">
        <v>13</v>
      </c>
    </row>
    <row r="1603" spans="1:21" ht="15.75">
      <c r="A1603" s="66">
        <v>2302212</v>
      </c>
      <c r="B1603" s="49" t="s">
        <v>998</v>
      </c>
      <c r="C1603" s="48">
        <v>17.16</v>
      </c>
      <c r="D1603" s="9"/>
      <c r="E1603" s="10">
        <f t="shared" si="210"/>
        <v>0</v>
      </c>
      <c r="F1603" s="7">
        <f t="shared" si="207"/>
        <v>1287</v>
      </c>
      <c r="G1603" s="8" t="s">
        <v>48</v>
      </c>
      <c r="H1603" s="13"/>
      <c r="I1603" s="13"/>
      <c r="U1603" s="1">
        <v>13</v>
      </c>
    </row>
    <row r="1604" spans="1:21" ht="15.75">
      <c r="A1604" s="66">
        <v>2302213</v>
      </c>
      <c r="B1604" s="10" t="s">
        <v>999</v>
      </c>
      <c r="C1604" s="48">
        <v>17.16</v>
      </c>
      <c r="D1604" s="9"/>
      <c r="E1604" s="10">
        <f t="shared" si="210"/>
        <v>0</v>
      </c>
      <c r="F1604" s="7">
        <f t="shared" si="207"/>
        <v>1287</v>
      </c>
      <c r="G1604" s="8" t="s">
        <v>48</v>
      </c>
      <c r="H1604" s="13"/>
      <c r="I1604" s="13"/>
      <c r="U1604" s="1">
        <v>13</v>
      </c>
    </row>
    <row r="1605" spans="1:21" ht="15.75">
      <c r="A1605" s="66">
        <v>2302214</v>
      </c>
      <c r="B1605" s="10" t="s">
        <v>1000</v>
      </c>
      <c r="C1605" s="48">
        <v>17.16</v>
      </c>
      <c r="D1605" s="9"/>
      <c r="E1605" s="10">
        <f t="shared" si="210"/>
        <v>0</v>
      </c>
      <c r="F1605" s="7">
        <f t="shared" ref="F1605:F1694" si="216">C1605*$H$3</f>
        <v>1287</v>
      </c>
      <c r="G1605" s="8" t="s">
        <v>48</v>
      </c>
      <c r="H1605" s="13"/>
      <c r="I1605" s="13"/>
      <c r="U1605" s="1">
        <v>13</v>
      </c>
    </row>
    <row r="1606" spans="1:21" ht="15.75" customHeight="1">
      <c r="A1606" s="66">
        <v>2302231</v>
      </c>
      <c r="B1606" s="10" t="s">
        <v>795</v>
      </c>
      <c r="C1606" s="48">
        <v>24.64</v>
      </c>
      <c r="D1606" s="9"/>
      <c r="E1606" s="10">
        <f t="shared" si="210"/>
        <v>0</v>
      </c>
      <c r="F1606" s="7">
        <f t="shared" si="216"/>
        <v>1848</v>
      </c>
      <c r="G1606" s="8"/>
      <c r="H1606" s="13"/>
      <c r="I1606" s="13"/>
      <c r="U1606" s="1">
        <v>18.66</v>
      </c>
    </row>
    <row r="1607" spans="1:21" ht="15.75" customHeight="1">
      <c r="A1607" s="66">
        <v>2302232</v>
      </c>
      <c r="B1607" s="10" t="s">
        <v>796</v>
      </c>
      <c r="C1607" s="48">
        <v>24.64</v>
      </c>
      <c r="D1607" s="9"/>
      <c r="E1607" s="10">
        <f t="shared" si="210"/>
        <v>0</v>
      </c>
      <c r="F1607" s="7">
        <f t="shared" si="216"/>
        <v>1848</v>
      </c>
      <c r="G1607" s="8"/>
      <c r="H1607" s="13"/>
      <c r="I1607" s="13"/>
      <c r="U1607" s="1">
        <v>18.66</v>
      </c>
    </row>
    <row r="1608" spans="1:21" ht="15.75" customHeight="1">
      <c r="A1608" s="66">
        <v>2302233</v>
      </c>
      <c r="B1608" s="10" t="s">
        <v>797</v>
      </c>
      <c r="C1608" s="48">
        <v>24.64</v>
      </c>
      <c r="D1608" s="9"/>
      <c r="E1608" s="10">
        <f t="shared" si="210"/>
        <v>0</v>
      </c>
      <c r="F1608" s="7">
        <f t="shared" si="216"/>
        <v>1848</v>
      </c>
      <c r="G1608" s="8"/>
      <c r="H1608" s="13"/>
      <c r="I1608" s="13"/>
      <c r="U1608" s="1">
        <v>18.66</v>
      </c>
    </row>
    <row r="1609" spans="1:21" ht="15.75" customHeight="1">
      <c r="A1609" s="66">
        <v>2302002</v>
      </c>
      <c r="B1609" s="10" t="s">
        <v>1001</v>
      </c>
      <c r="C1609" s="48">
        <v>18.48</v>
      </c>
      <c r="D1609" s="9"/>
      <c r="E1609" s="10">
        <f t="shared" si="210"/>
        <v>0</v>
      </c>
      <c r="F1609" s="7">
        <f t="shared" si="216"/>
        <v>1386</v>
      </c>
      <c r="G1609" s="8" t="s">
        <v>48</v>
      </c>
      <c r="H1609" s="13"/>
      <c r="I1609" s="13"/>
      <c r="U1609" s="1">
        <v>14</v>
      </c>
    </row>
    <row r="1610" spans="1:21" ht="15.75" customHeight="1">
      <c r="A1610" s="66">
        <v>2302275</v>
      </c>
      <c r="B1610" s="10" t="s">
        <v>2081</v>
      </c>
      <c r="C1610" s="48">
        <v>19.14</v>
      </c>
      <c r="D1610" s="9"/>
      <c r="E1610" s="10">
        <f t="shared" si="210"/>
        <v>0</v>
      </c>
      <c r="F1610" s="7">
        <f t="shared" si="216"/>
        <v>1435.5</v>
      </c>
      <c r="G1610" s="8" t="s">
        <v>48</v>
      </c>
      <c r="H1610" s="13"/>
      <c r="I1610" s="13"/>
      <c r="U1610" s="1">
        <v>14.5</v>
      </c>
    </row>
    <row r="1611" spans="1:21" ht="15.75" customHeight="1">
      <c r="A1611" s="66">
        <v>2302108</v>
      </c>
      <c r="B1611" s="10" t="s">
        <v>990</v>
      </c>
      <c r="C1611" s="48">
        <v>17.16</v>
      </c>
      <c r="D1611" s="9"/>
      <c r="E1611" s="10">
        <f t="shared" si="210"/>
        <v>0</v>
      </c>
      <c r="F1611" s="7">
        <f>C1611*$H$3</f>
        <v>1287</v>
      </c>
      <c r="G1611" s="8" t="s">
        <v>48</v>
      </c>
      <c r="H1611" s="13"/>
      <c r="I1611" s="13"/>
      <c r="U1611" s="1">
        <v>13</v>
      </c>
    </row>
    <row r="1612" spans="1:21" ht="15.75" customHeight="1">
      <c r="A1612" s="66">
        <v>2302271</v>
      </c>
      <c r="B1612" s="10" t="s">
        <v>1004</v>
      </c>
      <c r="C1612" s="48">
        <v>17.82</v>
      </c>
      <c r="D1612" s="9"/>
      <c r="E1612" s="10">
        <f t="shared" si="210"/>
        <v>0</v>
      </c>
      <c r="F1612" s="7">
        <f>C1612*$H$3</f>
        <v>1336.5</v>
      </c>
      <c r="G1612" s="8" t="s">
        <v>48</v>
      </c>
      <c r="H1612" s="13"/>
      <c r="I1612" s="13"/>
      <c r="U1612" s="1">
        <v>13.5</v>
      </c>
    </row>
    <row r="1613" spans="1:21" ht="15.75" customHeight="1">
      <c r="A1613" s="66">
        <v>2302272</v>
      </c>
      <c r="B1613" s="10" t="s">
        <v>1005</v>
      </c>
      <c r="C1613" s="48">
        <v>17.82</v>
      </c>
      <c r="D1613" s="9"/>
      <c r="E1613" s="10">
        <f t="shared" si="210"/>
        <v>0</v>
      </c>
      <c r="F1613" s="7">
        <f>C1613*$H$3</f>
        <v>1336.5</v>
      </c>
      <c r="G1613" s="8" t="s">
        <v>48</v>
      </c>
      <c r="H1613" s="13"/>
      <c r="I1613" s="13"/>
      <c r="U1613" s="1">
        <v>13.5</v>
      </c>
    </row>
    <row r="1614" spans="1:21" ht="15.75" customHeight="1">
      <c r="A1614" s="66">
        <v>2302271</v>
      </c>
      <c r="B1614" s="10" t="s">
        <v>2066</v>
      </c>
      <c r="C1614" s="48">
        <v>19.8</v>
      </c>
      <c r="D1614" s="9"/>
      <c r="E1614" s="10">
        <f t="shared" si="210"/>
        <v>0</v>
      </c>
      <c r="F1614" s="7">
        <f t="shared" si="216"/>
        <v>1485</v>
      </c>
      <c r="G1614" s="8" t="s">
        <v>48</v>
      </c>
      <c r="H1614" s="13"/>
      <c r="I1614" s="13"/>
      <c r="U1614" s="1">
        <v>15</v>
      </c>
    </row>
    <row r="1615" spans="1:21" ht="15.75">
      <c r="A1615" s="66">
        <v>2302251</v>
      </c>
      <c r="B1615" s="10" t="s">
        <v>1002</v>
      </c>
      <c r="C1615" s="48">
        <v>19.8</v>
      </c>
      <c r="D1615" s="9"/>
      <c r="E1615" s="10">
        <f t="shared" si="210"/>
        <v>0</v>
      </c>
      <c r="F1615" s="7">
        <f t="shared" si="216"/>
        <v>1485</v>
      </c>
      <c r="G1615" s="8" t="s">
        <v>48</v>
      </c>
      <c r="H1615" s="13"/>
      <c r="I1615" s="13"/>
      <c r="U1615" s="1">
        <v>15</v>
      </c>
    </row>
    <row r="1616" spans="1:21" ht="15.75" customHeight="1">
      <c r="A1616" s="66">
        <v>2302252</v>
      </c>
      <c r="B1616" s="10" t="s">
        <v>1003</v>
      </c>
      <c r="C1616" s="48">
        <v>19.14</v>
      </c>
      <c r="D1616" s="9"/>
      <c r="E1616" s="10">
        <f t="shared" si="210"/>
        <v>0</v>
      </c>
      <c r="F1616" s="7">
        <f t="shared" si="216"/>
        <v>1435.5</v>
      </c>
      <c r="G1616" s="8" t="s">
        <v>48</v>
      </c>
      <c r="H1616" s="13"/>
      <c r="I1616" s="13"/>
      <c r="U1616" s="1">
        <v>14.5</v>
      </c>
    </row>
    <row r="1617" spans="1:21" ht="15.75">
      <c r="A1617" s="66">
        <v>2302253</v>
      </c>
      <c r="B1617" s="10" t="s">
        <v>1227</v>
      </c>
      <c r="C1617" s="48">
        <v>19.14</v>
      </c>
      <c r="D1617" s="9"/>
      <c r="E1617" s="10">
        <f t="shared" si="210"/>
        <v>0</v>
      </c>
      <c r="F1617" s="7">
        <f t="shared" si="216"/>
        <v>1435.5</v>
      </c>
      <c r="G1617" s="8" t="s">
        <v>48</v>
      </c>
      <c r="H1617" s="13"/>
      <c r="I1617" s="13"/>
      <c r="U1617" s="1">
        <v>14.5</v>
      </c>
    </row>
    <row r="1618" spans="1:21" ht="15.75" customHeight="1">
      <c r="A1618" s="66">
        <v>2302254</v>
      </c>
      <c r="B1618" s="10" t="s">
        <v>1228</v>
      </c>
      <c r="C1618" s="48">
        <v>19.14</v>
      </c>
      <c r="D1618" s="9"/>
      <c r="E1618" s="10">
        <f t="shared" si="210"/>
        <v>0</v>
      </c>
      <c r="F1618" s="7">
        <f t="shared" si="216"/>
        <v>1435.5</v>
      </c>
      <c r="G1618" s="8" t="s">
        <v>48</v>
      </c>
      <c r="H1618" s="13"/>
      <c r="I1618" s="13"/>
      <c r="U1618" s="1">
        <v>14.5</v>
      </c>
    </row>
    <row r="1619" spans="1:21" ht="15.75" customHeight="1">
      <c r="A1619" s="66">
        <v>2302255</v>
      </c>
      <c r="B1619" s="10" t="s">
        <v>1317</v>
      </c>
      <c r="C1619" s="48">
        <v>19.14</v>
      </c>
      <c r="D1619" s="9"/>
      <c r="E1619" s="10">
        <f t="shared" si="210"/>
        <v>0</v>
      </c>
      <c r="F1619" s="7">
        <f t="shared" si="216"/>
        <v>1435.5</v>
      </c>
      <c r="G1619" s="8" t="s">
        <v>48</v>
      </c>
      <c r="H1619" s="13"/>
      <c r="I1619" s="13"/>
      <c r="U1619" s="1">
        <v>14.5</v>
      </c>
    </row>
    <row r="1620" spans="1:21" ht="15.75" customHeight="1">
      <c r="A1620" s="66">
        <v>2302261</v>
      </c>
      <c r="B1620" s="10" t="s">
        <v>1117</v>
      </c>
      <c r="C1620" s="48">
        <v>21.78</v>
      </c>
      <c r="D1620" s="9"/>
      <c r="E1620" s="10">
        <f t="shared" si="210"/>
        <v>0</v>
      </c>
      <c r="F1620" s="7">
        <f t="shared" si="216"/>
        <v>1633.5</v>
      </c>
      <c r="G1620" s="8" t="s">
        <v>48</v>
      </c>
      <c r="H1620" s="13"/>
      <c r="I1620" s="13"/>
      <c r="U1620" s="1">
        <v>16.5</v>
      </c>
    </row>
    <row r="1621" spans="1:21" ht="15.75" customHeight="1">
      <c r="A1621" s="66">
        <v>2302262</v>
      </c>
      <c r="B1621" s="10" t="s">
        <v>1113</v>
      </c>
      <c r="C1621" s="48">
        <v>21.78</v>
      </c>
      <c r="D1621" s="9"/>
      <c r="E1621" s="10">
        <f t="shared" si="210"/>
        <v>0</v>
      </c>
      <c r="F1621" s="7">
        <f t="shared" si="216"/>
        <v>1633.5</v>
      </c>
      <c r="G1621" s="8" t="s">
        <v>48</v>
      </c>
      <c r="H1621" s="13"/>
      <c r="I1621" s="13"/>
      <c r="U1621" s="1">
        <v>16.5</v>
      </c>
    </row>
    <row r="1622" spans="1:21" ht="15.75" customHeight="1">
      <c r="A1622" s="66">
        <v>2302263</v>
      </c>
      <c r="B1622" s="10" t="s">
        <v>1314</v>
      </c>
      <c r="C1622" s="48">
        <v>21.78</v>
      </c>
      <c r="D1622" s="9"/>
      <c r="E1622" s="10">
        <f t="shared" si="210"/>
        <v>0</v>
      </c>
      <c r="F1622" s="7">
        <f t="shared" si="216"/>
        <v>1633.5</v>
      </c>
      <c r="G1622" s="8" t="s">
        <v>48</v>
      </c>
      <c r="H1622" s="13"/>
      <c r="I1622" s="13"/>
      <c r="U1622" s="1">
        <v>16.5</v>
      </c>
    </row>
    <row r="1623" spans="1:21" ht="15.75" customHeight="1">
      <c r="A1623" s="66">
        <v>2302264</v>
      </c>
      <c r="B1623" s="10" t="s">
        <v>1224</v>
      </c>
      <c r="C1623" s="48">
        <v>21.78</v>
      </c>
      <c r="D1623" s="9"/>
      <c r="E1623" s="10">
        <f t="shared" ref="E1623:E1686" si="217">D1623*C1623</f>
        <v>0</v>
      </c>
      <c r="F1623" s="7">
        <f t="shared" si="216"/>
        <v>1633.5</v>
      </c>
      <c r="G1623" s="8" t="s">
        <v>48</v>
      </c>
      <c r="H1623" s="13"/>
      <c r="I1623" s="13"/>
      <c r="U1623" s="1">
        <v>16.5</v>
      </c>
    </row>
    <row r="1624" spans="1:21" ht="15.75">
      <c r="A1624" s="66">
        <v>2302311</v>
      </c>
      <c r="B1624" s="49" t="s">
        <v>1008</v>
      </c>
      <c r="C1624" s="48">
        <v>26.4</v>
      </c>
      <c r="D1624" s="9"/>
      <c r="E1624" s="10">
        <f t="shared" si="217"/>
        <v>0</v>
      </c>
      <c r="F1624" s="7">
        <f t="shared" si="216"/>
        <v>1980</v>
      </c>
      <c r="G1624" s="8"/>
      <c r="H1624" s="13"/>
      <c r="I1624" s="13"/>
      <c r="U1624" s="1">
        <v>20</v>
      </c>
    </row>
    <row r="1625" spans="1:21" ht="15.75" customHeight="1">
      <c r="A1625" s="66">
        <v>2302292</v>
      </c>
      <c r="B1625" s="10" t="s">
        <v>1587</v>
      </c>
      <c r="C1625" s="48">
        <v>22.44</v>
      </c>
      <c r="D1625" s="9"/>
      <c r="E1625" s="10">
        <f t="shared" si="217"/>
        <v>0</v>
      </c>
      <c r="F1625" s="7">
        <f t="shared" ref="F1625:F1626" si="218">C1625*$H$3</f>
        <v>1683</v>
      </c>
      <c r="G1625" s="8" t="s">
        <v>48</v>
      </c>
      <c r="H1625" s="13"/>
      <c r="I1625" s="13"/>
      <c r="U1625" s="1">
        <v>17</v>
      </c>
    </row>
    <row r="1626" spans="1:21" ht="15.75" customHeight="1">
      <c r="A1626" s="66">
        <v>2302293</v>
      </c>
      <c r="B1626" s="10" t="s">
        <v>1588</v>
      </c>
      <c r="C1626" s="48">
        <v>22.44</v>
      </c>
      <c r="D1626" s="9"/>
      <c r="E1626" s="10">
        <f t="shared" si="217"/>
        <v>0</v>
      </c>
      <c r="F1626" s="7">
        <f t="shared" si="218"/>
        <v>1683</v>
      </c>
      <c r="G1626" s="8" t="s">
        <v>48</v>
      </c>
      <c r="H1626" s="13"/>
      <c r="I1626" s="13"/>
      <c r="U1626" s="1">
        <v>17</v>
      </c>
    </row>
    <row r="1627" spans="1:21" ht="15.75" customHeight="1">
      <c r="A1627" s="66">
        <v>2302291</v>
      </c>
      <c r="B1627" s="49" t="s">
        <v>1006</v>
      </c>
      <c r="C1627" s="48">
        <v>20.46</v>
      </c>
      <c r="D1627" s="9"/>
      <c r="E1627" s="10">
        <f t="shared" si="217"/>
        <v>0</v>
      </c>
      <c r="F1627" s="7">
        <f t="shared" si="216"/>
        <v>1534.5</v>
      </c>
      <c r="G1627" s="8" t="s">
        <v>48</v>
      </c>
      <c r="H1627" s="13"/>
      <c r="I1627" s="13"/>
      <c r="U1627" s="1">
        <v>15.5</v>
      </c>
    </row>
    <row r="1628" spans="1:21" ht="15.75" customHeight="1">
      <c r="A1628" s="66">
        <v>2302301</v>
      </c>
      <c r="B1628" s="49" t="s">
        <v>1007</v>
      </c>
      <c r="C1628" s="48">
        <v>27.72</v>
      </c>
      <c r="D1628" s="9"/>
      <c r="E1628" s="10">
        <f t="shared" si="217"/>
        <v>0</v>
      </c>
      <c r="F1628" s="7">
        <f t="shared" si="216"/>
        <v>2079</v>
      </c>
      <c r="G1628" s="8" t="s">
        <v>48</v>
      </c>
      <c r="H1628" s="13"/>
      <c r="I1628" s="13"/>
      <c r="U1628" s="1">
        <v>21</v>
      </c>
    </row>
    <row r="1629" spans="1:21" ht="15.75" customHeight="1">
      <c r="A1629" s="66">
        <v>2302331</v>
      </c>
      <c r="B1629" s="138" t="s">
        <v>1009</v>
      </c>
      <c r="C1629" s="48">
        <v>31.68</v>
      </c>
      <c r="D1629" s="9"/>
      <c r="E1629" s="10">
        <f t="shared" si="217"/>
        <v>0</v>
      </c>
      <c r="F1629" s="7">
        <f t="shared" si="216"/>
        <v>2376</v>
      </c>
      <c r="G1629" s="8" t="s">
        <v>48</v>
      </c>
      <c r="H1629" s="13"/>
      <c r="I1629" s="13"/>
      <c r="U1629" s="1">
        <v>24</v>
      </c>
    </row>
    <row r="1630" spans="1:21" ht="15.75" customHeight="1">
      <c r="A1630" s="66">
        <v>2302332</v>
      </c>
      <c r="B1630" s="49" t="s">
        <v>1927</v>
      </c>
      <c r="C1630" s="48">
        <v>42.24</v>
      </c>
      <c r="D1630" s="9"/>
      <c r="E1630" s="10">
        <f t="shared" si="217"/>
        <v>0</v>
      </c>
      <c r="F1630" s="7">
        <f t="shared" ref="F1630:F1632" si="219">C1630*$H$3</f>
        <v>3168</v>
      </c>
      <c r="G1630" s="8" t="s">
        <v>48</v>
      </c>
      <c r="H1630" s="13"/>
      <c r="I1630" s="13"/>
      <c r="U1630" s="1">
        <v>32</v>
      </c>
    </row>
    <row r="1631" spans="1:21" ht="15.75" customHeight="1">
      <c r="A1631" s="66">
        <v>2302333</v>
      </c>
      <c r="B1631" s="138" t="s">
        <v>1928</v>
      </c>
      <c r="C1631" s="48">
        <v>44.22</v>
      </c>
      <c r="D1631" s="9"/>
      <c r="E1631" s="10">
        <f t="shared" si="217"/>
        <v>0</v>
      </c>
      <c r="F1631" s="7">
        <f t="shared" si="219"/>
        <v>3316.5</v>
      </c>
      <c r="G1631" s="8" t="s">
        <v>48</v>
      </c>
      <c r="H1631" s="13"/>
      <c r="I1631" s="13"/>
      <c r="U1631" s="1">
        <v>33.5</v>
      </c>
    </row>
    <row r="1632" spans="1:21" ht="15.75" customHeight="1">
      <c r="A1632" s="66">
        <v>2302355</v>
      </c>
      <c r="B1632" s="139" t="s">
        <v>2067</v>
      </c>
      <c r="C1632" s="48">
        <v>23.1</v>
      </c>
      <c r="D1632" s="9"/>
      <c r="E1632" s="10">
        <f t="shared" si="217"/>
        <v>0</v>
      </c>
      <c r="F1632" s="7">
        <f t="shared" si="219"/>
        <v>1732.5</v>
      </c>
      <c r="G1632" s="8" t="s">
        <v>48</v>
      </c>
      <c r="H1632" s="13"/>
      <c r="I1632" s="13"/>
      <c r="U1632" s="1">
        <v>17.5</v>
      </c>
    </row>
    <row r="1633" spans="1:21" ht="15.75">
      <c r="A1633" s="66">
        <v>2302351</v>
      </c>
      <c r="B1633" s="139" t="s">
        <v>1097</v>
      </c>
      <c r="C1633" s="48">
        <v>21.12</v>
      </c>
      <c r="D1633" s="9"/>
      <c r="E1633" s="10">
        <f t="shared" si="217"/>
        <v>0</v>
      </c>
      <c r="F1633" s="7">
        <f t="shared" si="216"/>
        <v>1584</v>
      </c>
      <c r="G1633" s="8" t="s">
        <v>48</v>
      </c>
      <c r="H1633" s="13"/>
      <c r="I1633" s="13"/>
      <c r="U1633" s="1">
        <v>16</v>
      </c>
    </row>
    <row r="1634" spans="1:21" ht="15.75">
      <c r="A1634" s="66">
        <v>2302360</v>
      </c>
      <c r="B1634" s="10" t="s">
        <v>1118</v>
      </c>
      <c r="C1634" s="48">
        <v>29.04</v>
      </c>
      <c r="D1634" s="9"/>
      <c r="E1634" s="10">
        <f t="shared" si="217"/>
        <v>0</v>
      </c>
      <c r="F1634" s="7">
        <f t="shared" si="216"/>
        <v>2178</v>
      </c>
      <c r="G1634" s="8"/>
      <c r="H1634" s="13"/>
      <c r="I1634" s="13"/>
      <c r="U1634" s="1">
        <v>22</v>
      </c>
    </row>
    <row r="1635" spans="1:21" ht="15.75" customHeight="1">
      <c r="A1635" s="66">
        <v>2302361</v>
      </c>
      <c r="B1635" s="138" t="s">
        <v>1010</v>
      </c>
      <c r="C1635" s="48">
        <v>23.76</v>
      </c>
      <c r="D1635" s="9"/>
      <c r="E1635" s="10">
        <f t="shared" si="217"/>
        <v>0</v>
      </c>
      <c r="F1635" s="7">
        <f t="shared" si="216"/>
        <v>1782.0000000000002</v>
      </c>
      <c r="G1635" s="8" t="s">
        <v>48</v>
      </c>
      <c r="H1635" s="13"/>
      <c r="I1635" s="13"/>
      <c r="U1635" s="1">
        <v>18</v>
      </c>
    </row>
    <row r="1636" spans="1:21" ht="15.75" customHeight="1">
      <c r="A1636" s="66">
        <v>2302365</v>
      </c>
      <c r="B1636" s="139" t="s">
        <v>1115</v>
      </c>
      <c r="C1636" s="48">
        <v>26.4</v>
      </c>
      <c r="D1636" s="9"/>
      <c r="E1636" s="10">
        <f t="shared" si="217"/>
        <v>0</v>
      </c>
      <c r="F1636" s="7">
        <f t="shared" si="216"/>
        <v>1980</v>
      </c>
      <c r="G1636" s="8" t="s">
        <v>48</v>
      </c>
      <c r="H1636" s="13"/>
      <c r="I1636" s="13"/>
      <c r="U1636" s="1">
        <v>20</v>
      </c>
    </row>
    <row r="1637" spans="1:21" ht="15.75">
      <c r="A1637" s="66">
        <v>2302371</v>
      </c>
      <c r="B1637" s="138" t="s">
        <v>1011</v>
      </c>
      <c r="C1637" s="48">
        <v>25.74</v>
      </c>
      <c r="D1637" s="9"/>
      <c r="E1637" s="10">
        <f t="shared" si="217"/>
        <v>0</v>
      </c>
      <c r="F1637" s="7">
        <f t="shared" si="216"/>
        <v>1930.4999999999998</v>
      </c>
      <c r="G1637" s="8"/>
      <c r="H1637" s="13"/>
      <c r="I1637" s="13"/>
      <c r="U1637" s="1">
        <v>19.5</v>
      </c>
    </row>
    <row r="1638" spans="1:21" ht="15.75" customHeight="1">
      <c r="A1638" s="66">
        <v>2302375</v>
      </c>
      <c r="B1638" s="138" t="s">
        <v>1302</v>
      </c>
      <c r="C1638" s="48">
        <v>29.7</v>
      </c>
      <c r="D1638" s="9"/>
      <c r="E1638" s="10">
        <f t="shared" si="217"/>
        <v>0</v>
      </c>
      <c r="F1638" s="7">
        <f t="shared" si="216"/>
        <v>2227.5</v>
      </c>
      <c r="G1638" s="8" t="s">
        <v>48</v>
      </c>
      <c r="H1638" s="13"/>
      <c r="I1638" s="13"/>
      <c r="U1638" s="1">
        <v>22.5</v>
      </c>
    </row>
    <row r="1639" spans="1:21" ht="15.75" customHeight="1">
      <c r="A1639" s="66">
        <v>2302406</v>
      </c>
      <c r="B1639" s="10" t="s">
        <v>2068</v>
      </c>
      <c r="C1639" s="48">
        <v>27.72</v>
      </c>
      <c r="D1639" s="9"/>
      <c r="E1639" s="10">
        <f t="shared" si="217"/>
        <v>0</v>
      </c>
      <c r="F1639" s="7">
        <f t="shared" si="216"/>
        <v>2079</v>
      </c>
      <c r="G1639" s="8"/>
      <c r="H1639" s="13"/>
      <c r="I1639" s="13"/>
      <c r="U1639" s="1">
        <v>21</v>
      </c>
    </row>
    <row r="1640" spans="1:21" ht="15.75">
      <c r="A1640" s="66">
        <v>2302401</v>
      </c>
      <c r="B1640" s="138" t="s">
        <v>1012</v>
      </c>
      <c r="C1640" s="48">
        <v>27.72</v>
      </c>
      <c r="D1640" s="9"/>
      <c r="E1640" s="10">
        <f t="shared" si="217"/>
        <v>0</v>
      </c>
      <c r="F1640" s="7">
        <f t="shared" si="216"/>
        <v>2079</v>
      </c>
      <c r="G1640" s="8"/>
      <c r="H1640" s="13"/>
      <c r="I1640" s="13"/>
      <c r="U1640" s="1">
        <v>21</v>
      </c>
    </row>
    <row r="1641" spans="1:21" ht="15.75">
      <c r="A1641" s="66">
        <v>2302402</v>
      </c>
      <c r="B1641" s="10" t="s">
        <v>1013</v>
      </c>
      <c r="C1641" s="48">
        <v>27.72</v>
      </c>
      <c r="D1641" s="9"/>
      <c r="E1641" s="10">
        <f t="shared" si="217"/>
        <v>0</v>
      </c>
      <c r="F1641" s="7">
        <f t="shared" si="216"/>
        <v>2079</v>
      </c>
      <c r="G1641" s="8"/>
      <c r="H1641" s="13"/>
      <c r="I1641" s="13"/>
      <c r="U1641" s="1">
        <v>21</v>
      </c>
    </row>
    <row r="1642" spans="1:21" ht="15.75" customHeight="1">
      <c r="A1642" s="66">
        <v>2302403</v>
      </c>
      <c r="B1642" s="49" t="s">
        <v>1014</v>
      </c>
      <c r="C1642" s="48">
        <v>25.74</v>
      </c>
      <c r="D1642" s="9"/>
      <c r="E1642" s="10">
        <f t="shared" si="217"/>
        <v>0</v>
      </c>
      <c r="F1642" s="7">
        <f t="shared" si="216"/>
        <v>1930.4999999999998</v>
      </c>
      <c r="G1642" s="8" t="s">
        <v>48</v>
      </c>
      <c r="H1642" s="13"/>
      <c r="I1642" s="13"/>
      <c r="U1642" s="1">
        <v>19.5</v>
      </c>
    </row>
    <row r="1643" spans="1:21" ht="15.75" customHeight="1">
      <c r="A1643" s="66">
        <v>2302404</v>
      </c>
      <c r="B1643" s="10" t="s">
        <v>1590</v>
      </c>
      <c r="C1643" s="48">
        <v>25.74</v>
      </c>
      <c r="D1643" s="9"/>
      <c r="E1643" s="10">
        <f t="shared" si="217"/>
        <v>0</v>
      </c>
      <c r="F1643" s="7">
        <f t="shared" si="216"/>
        <v>1930.4999999999998</v>
      </c>
      <c r="G1643" s="8" t="s">
        <v>48</v>
      </c>
      <c r="H1643" s="13"/>
      <c r="I1643" s="13"/>
      <c r="U1643" s="1">
        <v>19.5</v>
      </c>
    </row>
    <row r="1644" spans="1:21" ht="15.75">
      <c r="A1644" s="66">
        <v>2302411</v>
      </c>
      <c r="B1644" s="49" t="s">
        <v>974</v>
      </c>
      <c r="C1644" s="48">
        <v>31.02</v>
      </c>
      <c r="D1644" s="9"/>
      <c r="E1644" s="10">
        <f t="shared" si="217"/>
        <v>0</v>
      </c>
      <c r="F1644" s="7">
        <f t="shared" si="216"/>
        <v>2326.5</v>
      </c>
      <c r="G1644" s="8" t="s">
        <v>48</v>
      </c>
      <c r="H1644" s="13"/>
      <c r="I1644" s="13"/>
      <c r="U1644" s="1">
        <v>23.5</v>
      </c>
    </row>
    <row r="1645" spans="1:21" ht="15.75">
      <c r="A1645" s="66">
        <v>2302412</v>
      </c>
      <c r="B1645" s="49" t="s">
        <v>975</v>
      </c>
      <c r="C1645" s="48">
        <v>31.02</v>
      </c>
      <c r="D1645" s="9"/>
      <c r="E1645" s="10">
        <f t="shared" si="217"/>
        <v>0</v>
      </c>
      <c r="F1645" s="7">
        <f t="shared" si="216"/>
        <v>2326.5</v>
      </c>
      <c r="G1645" s="8" t="s">
        <v>48</v>
      </c>
      <c r="H1645" s="13"/>
      <c r="I1645" s="13"/>
      <c r="U1645" s="1">
        <v>23.5</v>
      </c>
    </row>
    <row r="1646" spans="1:21" ht="15.75" customHeight="1">
      <c r="A1646" s="66">
        <v>2302413</v>
      </c>
      <c r="B1646" s="49" t="s">
        <v>976</v>
      </c>
      <c r="C1646" s="48">
        <v>31.02</v>
      </c>
      <c r="D1646" s="9"/>
      <c r="E1646" s="10">
        <f t="shared" si="217"/>
        <v>0</v>
      </c>
      <c r="F1646" s="7">
        <f t="shared" si="216"/>
        <v>2326.5</v>
      </c>
      <c r="G1646" s="8" t="s">
        <v>48</v>
      </c>
      <c r="H1646" s="13"/>
      <c r="I1646" s="13"/>
      <c r="U1646" s="1">
        <v>23.5</v>
      </c>
    </row>
    <row r="1647" spans="1:21" ht="15.75" customHeight="1">
      <c r="A1647" s="66">
        <v>2302414</v>
      </c>
      <c r="B1647" s="49" t="s">
        <v>1114</v>
      </c>
      <c r="C1647" s="48">
        <v>31.02</v>
      </c>
      <c r="D1647" s="9"/>
      <c r="E1647" s="10">
        <f t="shared" si="217"/>
        <v>0</v>
      </c>
      <c r="F1647" s="7">
        <f t="shared" si="216"/>
        <v>2326.5</v>
      </c>
      <c r="G1647" s="8" t="s">
        <v>48</v>
      </c>
      <c r="H1647" s="13"/>
      <c r="I1647" s="13"/>
      <c r="U1647" s="1">
        <v>23.5</v>
      </c>
    </row>
    <row r="1648" spans="1:21" ht="15.75">
      <c r="A1648" s="66">
        <v>2302415</v>
      </c>
      <c r="B1648" s="49" t="s">
        <v>1920</v>
      </c>
      <c r="C1648" s="48">
        <v>31.02</v>
      </c>
      <c r="D1648" s="9"/>
      <c r="E1648" s="10">
        <f t="shared" si="217"/>
        <v>0</v>
      </c>
      <c r="F1648" s="7">
        <f t="shared" ref="F1648" si="220">C1648*$H$3</f>
        <v>2326.5</v>
      </c>
      <c r="G1648" s="8" t="s">
        <v>48</v>
      </c>
      <c r="H1648" s="13"/>
      <c r="I1648" s="13"/>
      <c r="U1648" s="1">
        <v>23.5</v>
      </c>
    </row>
    <row r="1649" spans="1:21" ht="15.75">
      <c r="A1649" s="66">
        <v>2302421</v>
      </c>
      <c r="B1649" s="138" t="s">
        <v>1015</v>
      </c>
      <c r="C1649" s="48">
        <v>29.04</v>
      </c>
      <c r="D1649" s="9"/>
      <c r="E1649" s="10">
        <f t="shared" si="217"/>
        <v>0</v>
      </c>
      <c r="F1649" s="7">
        <f t="shared" si="216"/>
        <v>2178</v>
      </c>
      <c r="G1649" s="8"/>
      <c r="H1649" s="13"/>
      <c r="I1649" s="13"/>
      <c r="U1649" s="1">
        <v>22</v>
      </c>
    </row>
    <row r="1650" spans="1:21" ht="15.75">
      <c r="A1650" s="66">
        <v>2302425</v>
      </c>
      <c r="B1650" s="10" t="s">
        <v>1438</v>
      </c>
      <c r="C1650" s="48">
        <v>32.340000000000003</v>
      </c>
      <c r="D1650" s="9"/>
      <c r="E1650" s="10">
        <f t="shared" si="217"/>
        <v>0</v>
      </c>
      <c r="F1650" s="7">
        <f t="shared" ref="F1650:F1652" si="221">C1650*$H$3</f>
        <v>2425.5000000000005</v>
      </c>
      <c r="G1650" s="8" t="s">
        <v>48</v>
      </c>
      <c r="H1650" s="13"/>
      <c r="I1650" s="13"/>
      <c r="U1650" s="1">
        <v>24.5</v>
      </c>
    </row>
    <row r="1651" spans="1:21" ht="15.75" customHeight="1">
      <c r="A1651" s="66">
        <v>2302426</v>
      </c>
      <c r="B1651" s="49" t="s">
        <v>1818</v>
      </c>
      <c r="C1651" s="48">
        <v>32.340000000000003</v>
      </c>
      <c r="D1651" s="9"/>
      <c r="E1651" s="10">
        <f t="shared" si="217"/>
        <v>0</v>
      </c>
      <c r="F1651" s="7">
        <f t="shared" si="221"/>
        <v>2425.5000000000005</v>
      </c>
      <c r="G1651" s="8" t="s">
        <v>48</v>
      </c>
      <c r="H1651" s="13"/>
      <c r="I1651" s="13"/>
      <c r="U1651" s="1">
        <v>24.5</v>
      </c>
    </row>
    <row r="1652" spans="1:21" ht="15.75" customHeight="1">
      <c r="A1652" s="66">
        <v>2302427</v>
      </c>
      <c r="B1652" s="49" t="s">
        <v>1819</v>
      </c>
      <c r="C1652" s="48">
        <v>32.340000000000003</v>
      </c>
      <c r="D1652" s="9"/>
      <c r="E1652" s="10">
        <f t="shared" si="217"/>
        <v>0</v>
      </c>
      <c r="F1652" s="7">
        <f t="shared" si="221"/>
        <v>2425.5000000000005</v>
      </c>
      <c r="G1652" s="8" t="s">
        <v>48</v>
      </c>
      <c r="H1652" s="13"/>
      <c r="I1652" s="13"/>
      <c r="U1652" s="1">
        <v>24.5</v>
      </c>
    </row>
    <row r="1653" spans="1:21" ht="15.75" customHeight="1">
      <c r="A1653" s="66">
        <v>2302436</v>
      </c>
      <c r="B1653" s="139" t="s">
        <v>2069</v>
      </c>
      <c r="C1653" s="48">
        <v>29.7</v>
      </c>
      <c r="D1653" s="9"/>
      <c r="E1653" s="10">
        <f t="shared" si="217"/>
        <v>0</v>
      </c>
      <c r="F1653" s="7">
        <f t="shared" ref="F1653" si="222">C1653*$H$3</f>
        <v>2227.5</v>
      </c>
      <c r="G1653" s="8"/>
      <c r="H1653" s="13"/>
      <c r="I1653" s="13"/>
      <c r="U1653" s="1">
        <v>22.5</v>
      </c>
    </row>
    <row r="1654" spans="1:21" ht="15.75" customHeight="1">
      <c r="A1654" s="66">
        <v>2302431</v>
      </c>
      <c r="B1654" s="139" t="s">
        <v>1016</v>
      </c>
      <c r="C1654" s="48">
        <v>29.7</v>
      </c>
      <c r="D1654" s="9"/>
      <c r="E1654" s="10">
        <f t="shared" si="217"/>
        <v>0</v>
      </c>
      <c r="F1654" s="7">
        <f t="shared" si="216"/>
        <v>2227.5</v>
      </c>
      <c r="G1654" s="8" t="s">
        <v>48</v>
      </c>
      <c r="H1654" s="13"/>
      <c r="I1654" s="13"/>
      <c r="U1654" s="1">
        <v>22.5</v>
      </c>
    </row>
    <row r="1655" spans="1:21" ht="15.75" customHeight="1">
      <c r="A1655" s="66">
        <v>2302432</v>
      </c>
      <c r="B1655" s="139" t="s">
        <v>1017</v>
      </c>
      <c r="C1655" s="48">
        <v>29.7</v>
      </c>
      <c r="D1655" s="9"/>
      <c r="E1655" s="10">
        <f t="shared" si="217"/>
        <v>0</v>
      </c>
      <c r="F1655" s="7">
        <f t="shared" si="216"/>
        <v>2227.5</v>
      </c>
      <c r="G1655" s="8" t="s">
        <v>48</v>
      </c>
      <c r="H1655" s="13"/>
      <c r="I1655" s="13"/>
      <c r="U1655" s="1">
        <v>22.5</v>
      </c>
    </row>
    <row r="1656" spans="1:21" ht="15.75">
      <c r="A1656" s="66">
        <v>2302433</v>
      </c>
      <c r="B1656" s="139" t="s">
        <v>1301</v>
      </c>
      <c r="C1656" s="48">
        <v>29.7</v>
      </c>
      <c r="D1656" s="9"/>
      <c r="E1656" s="10">
        <f t="shared" si="217"/>
        <v>0</v>
      </c>
      <c r="F1656" s="7">
        <f t="shared" si="216"/>
        <v>2227.5</v>
      </c>
      <c r="G1656" s="8" t="s">
        <v>48</v>
      </c>
      <c r="H1656" s="13"/>
      <c r="I1656" s="13"/>
      <c r="U1656" s="1">
        <v>22.5</v>
      </c>
    </row>
    <row r="1657" spans="1:21" ht="15.75">
      <c r="A1657" s="66">
        <v>2302441</v>
      </c>
      <c r="B1657" s="10" t="s">
        <v>801</v>
      </c>
      <c r="C1657" s="48">
        <v>33</v>
      </c>
      <c r="D1657" s="9"/>
      <c r="E1657" s="10">
        <f t="shared" si="217"/>
        <v>0</v>
      </c>
      <c r="F1657" s="7">
        <f t="shared" si="216"/>
        <v>2475</v>
      </c>
      <c r="G1657" s="8"/>
      <c r="H1657" s="13"/>
      <c r="I1657" s="13"/>
      <c r="U1657" s="1">
        <v>25</v>
      </c>
    </row>
    <row r="1658" spans="1:21" ht="15.75">
      <c r="A1658" s="66">
        <v>2302442</v>
      </c>
      <c r="B1658" s="10" t="s">
        <v>1225</v>
      </c>
      <c r="C1658" s="48">
        <v>31.68</v>
      </c>
      <c r="D1658" s="9"/>
      <c r="E1658" s="10">
        <f t="shared" si="217"/>
        <v>0</v>
      </c>
      <c r="F1658" s="7">
        <f t="shared" si="216"/>
        <v>2376</v>
      </c>
      <c r="G1658" s="8" t="s">
        <v>48</v>
      </c>
      <c r="H1658" s="13"/>
      <c r="I1658" s="13"/>
      <c r="U1658" s="1">
        <v>24</v>
      </c>
    </row>
    <row r="1659" spans="1:21" ht="15.75">
      <c r="A1659" s="66">
        <v>2302445</v>
      </c>
      <c r="B1659" s="10" t="s">
        <v>1116</v>
      </c>
      <c r="C1659" s="48">
        <v>34.32</v>
      </c>
      <c r="D1659" s="9"/>
      <c r="E1659" s="10">
        <f t="shared" si="217"/>
        <v>0</v>
      </c>
      <c r="F1659" s="7">
        <f t="shared" si="216"/>
        <v>2574</v>
      </c>
      <c r="G1659" s="8" t="s">
        <v>48</v>
      </c>
      <c r="H1659" s="13"/>
      <c r="I1659" s="13"/>
      <c r="U1659" s="1">
        <v>26</v>
      </c>
    </row>
    <row r="1660" spans="1:21" ht="15.75">
      <c r="A1660" s="66">
        <v>2302446</v>
      </c>
      <c r="B1660" s="10" t="s">
        <v>1226</v>
      </c>
      <c r="C1660" s="48">
        <v>34.32</v>
      </c>
      <c r="D1660" s="9"/>
      <c r="E1660" s="10">
        <f t="shared" si="217"/>
        <v>0</v>
      </c>
      <c r="F1660" s="7">
        <f t="shared" si="216"/>
        <v>2574</v>
      </c>
      <c r="G1660" s="8" t="s">
        <v>48</v>
      </c>
      <c r="H1660" s="13"/>
      <c r="I1660" s="13"/>
      <c r="U1660" s="1">
        <v>26</v>
      </c>
    </row>
    <row r="1661" spans="1:21" ht="15.75" customHeight="1">
      <c r="A1661" s="66">
        <v>2302451</v>
      </c>
      <c r="B1661" s="10" t="s">
        <v>1130</v>
      </c>
      <c r="C1661" s="48">
        <v>18.48</v>
      </c>
      <c r="D1661" s="9"/>
      <c r="E1661" s="10">
        <f t="shared" si="217"/>
        <v>0</v>
      </c>
      <c r="F1661" s="7">
        <f t="shared" si="216"/>
        <v>1386</v>
      </c>
      <c r="G1661" s="8" t="s">
        <v>48</v>
      </c>
      <c r="H1661" s="13"/>
      <c r="I1661" s="13"/>
      <c r="U1661" s="1">
        <v>14</v>
      </c>
    </row>
    <row r="1662" spans="1:21" ht="15.75" customHeight="1">
      <c r="A1662" s="66">
        <v>2302461</v>
      </c>
      <c r="B1662" s="10" t="s">
        <v>2070</v>
      </c>
      <c r="C1662" s="48">
        <v>27.72</v>
      </c>
      <c r="D1662" s="9"/>
      <c r="E1662" s="10">
        <f t="shared" si="217"/>
        <v>0</v>
      </c>
      <c r="F1662" s="7">
        <f t="shared" ref="F1662" si="223">C1662*$H$3</f>
        <v>2079</v>
      </c>
      <c r="G1662" s="8"/>
      <c r="H1662" s="13"/>
      <c r="I1662" s="13"/>
      <c r="U1662" s="1">
        <v>21</v>
      </c>
    </row>
    <row r="1663" spans="1:21" ht="15.75">
      <c r="A1663" s="66">
        <v>2302461</v>
      </c>
      <c r="B1663" s="49" t="s">
        <v>1205</v>
      </c>
      <c r="C1663" s="48">
        <v>27.72</v>
      </c>
      <c r="D1663" s="9"/>
      <c r="E1663" s="10">
        <f t="shared" si="217"/>
        <v>0</v>
      </c>
      <c r="F1663" s="7">
        <f t="shared" si="216"/>
        <v>2079</v>
      </c>
      <c r="G1663" s="8" t="s">
        <v>48</v>
      </c>
      <c r="H1663" s="13"/>
      <c r="I1663" s="13"/>
      <c r="U1663" s="1">
        <v>21</v>
      </c>
    </row>
    <row r="1664" spans="1:21" ht="15.75" customHeight="1">
      <c r="A1664" s="66">
        <v>2302464</v>
      </c>
      <c r="B1664" s="10" t="s">
        <v>1125</v>
      </c>
      <c r="C1664" s="48">
        <v>25.08</v>
      </c>
      <c r="D1664" s="9"/>
      <c r="E1664" s="10">
        <f t="shared" si="217"/>
        <v>0</v>
      </c>
      <c r="F1664" s="7">
        <f t="shared" si="216"/>
        <v>1880.9999999999998</v>
      </c>
      <c r="G1664" s="8" t="s">
        <v>48</v>
      </c>
      <c r="H1664" s="13"/>
      <c r="I1664" s="13"/>
      <c r="U1664" s="1">
        <v>19</v>
      </c>
    </row>
    <row r="1665" spans="1:21" ht="15.75">
      <c r="A1665" s="66">
        <v>2302467</v>
      </c>
      <c r="B1665" s="10" t="s">
        <v>1904</v>
      </c>
      <c r="C1665" s="48">
        <v>38.28</v>
      </c>
      <c r="D1665" s="9"/>
      <c r="E1665" s="10">
        <f t="shared" si="217"/>
        <v>0</v>
      </c>
      <c r="F1665" s="7">
        <f t="shared" si="216"/>
        <v>2871</v>
      </c>
      <c r="G1665" s="8" t="s">
        <v>48</v>
      </c>
      <c r="H1665" s="13"/>
      <c r="I1665" s="13"/>
      <c r="U1665" s="1">
        <v>29</v>
      </c>
    </row>
    <row r="1666" spans="1:21" ht="15.75">
      <c r="A1666" s="66">
        <v>2302468</v>
      </c>
      <c r="B1666" s="10" t="s">
        <v>2059</v>
      </c>
      <c r="C1666" s="48">
        <v>38.28</v>
      </c>
      <c r="D1666" s="9"/>
      <c r="E1666" s="10">
        <f t="shared" si="217"/>
        <v>0</v>
      </c>
      <c r="F1666" s="7">
        <f t="shared" si="216"/>
        <v>2871</v>
      </c>
      <c r="G1666" s="8" t="s">
        <v>48</v>
      </c>
      <c r="H1666" s="13"/>
      <c r="I1666" s="13"/>
      <c r="U1666" s="1">
        <v>29</v>
      </c>
    </row>
    <row r="1667" spans="1:21" ht="15.75">
      <c r="A1667" s="66">
        <v>2302471</v>
      </c>
      <c r="B1667" s="138" t="s">
        <v>1018</v>
      </c>
      <c r="C1667" s="48">
        <v>33</v>
      </c>
      <c r="D1667" s="9"/>
      <c r="E1667" s="10">
        <f t="shared" si="217"/>
        <v>0</v>
      </c>
      <c r="F1667" s="7">
        <f t="shared" si="216"/>
        <v>2475</v>
      </c>
      <c r="G1667" s="8"/>
      <c r="H1667" s="13"/>
      <c r="I1667" s="13"/>
      <c r="U1667" s="1">
        <v>25</v>
      </c>
    </row>
    <row r="1668" spans="1:21" ht="15.75">
      <c r="A1668" s="66">
        <v>2302495</v>
      </c>
      <c r="B1668" s="10" t="s">
        <v>2079</v>
      </c>
      <c r="C1668" s="48">
        <v>13.2</v>
      </c>
      <c r="D1668" s="9"/>
      <c r="E1668" s="10">
        <f t="shared" si="217"/>
        <v>0</v>
      </c>
      <c r="F1668" s="7">
        <f t="shared" si="216"/>
        <v>990</v>
      </c>
      <c r="G1668" s="8"/>
      <c r="H1668" s="13"/>
      <c r="I1668" s="13"/>
      <c r="U1668" s="1">
        <v>10</v>
      </c>
    </row>
    <row r="1669" spans="1:21" ht="15.75">
      <c r="A1669" s="66">
        <v>2302491</v>
      </c>
      <c r="B1669" s="49" t="s">
        <v>1082</v>
      </c>
      <c r="C1669" s="48">
        <v>15.84</v>
      </c>
      <c r="D1669" s="9"/>
      <c r="E1669" s="10">
        <f t="shared" si="217"/>
        <v>0</v>
      </c>
      <c r="F1669" s="7">
        <f t="shared" si="216"/>
        <v>1188</v>
      </c>
      <c r="G1669" s="8"/>
      <c r="H1669" s="13"/>
      <c r="I1669" s="13"/>
      <c r="U1669" s="1">
        <v>12</v>
      </c>
    </row>
    <row r="1670" spans="1:21" ht="15.75" customHeight="1">
      <c r="A1670" s="66">
        <v>2302492</v>
      </c>
      <c r="B1670" s="10" t="s">
        <v>1108</v>
      </c>
      <c r="C1670" s="48">
        <v>17.82</v>
      </c>
      <c r="D1670" s="9"/>
      <c r="E1670" s="10">
        <f t="shared" si="217"/>
        <v>0</v>
      </c>
      <c r="F1670" s="7">
        <f t="shared" si="216"/>
        <v>1336.5</v>
      </c>
      <c r="G1670" s="8" t="s">
        <v>48</v>
      </c>
      <c r="H1670" s="13"/>
      <c r="I1670" s="13"/>
      <c r="U1670" s="1">
        <v>13.5</v>
      </c>
    </row>
    <row r="1671" spans="1:21" ht="15.75" customHeight="1">
      <c r="A1671" s="66">
        <v>2302493</v>
      </c>
      <c r="B1671" s="49" t="s">
        <v>1235</v>
      </c>
      <c r="C1671" s="48">
        <v>13.2</v>
      </c>
      <c r="D1671" s="9"/>
      <c r="E1671" s="10">
        <f t="shared" si="217"/>
        <v>0</v>
      </c>
      <c r="F1671" s="7">
        <f t="shared" si="216"/>
        <v>990</v>
      </c>
      <c r="G1671" s="8" t="s">
        <v>48</v>
      </c>
      <c r="H1671" s="13"/>
      <c r="I1671" s="13"/>
      <c r="U1671" s="1">
        <v>10</v>
      </c>
    </row>
    <row r="1672" spans="1:21" ht="15.75" customHeight="1">
      <c r="A1672" s="66">
        <v>2302511</v>
      </c>
      <c r="B1672" s="10" t="s">
        <v>2080</v>
      </c>
      <c r="C1672" s="48">
        <v>17.16</v>
      </c>
      <c r="D1672" s="9"/>
      <c r="E1672" s="10">
        <f t="shared" si="217"/>
        <v>0</v>
      </c>
      <c r="F1672" s="7">
        <f t="shared" ref="F1672" si="224">C1672*$H$3</f>
        <v>1287</v>
      </c>
      <c r="G1672" s="8"/>
      <c r="H1672" s="13"/>
      <c r="I1672" s="13"/>
      <c r="U1672" s="1">
        <v>13</v>
      </c>
    </row>
    <row r="1673" spans="1:21" ht="15.75">
      <c r="A1673" s="66">
        <v>2302501</v>
      </c>
      <c r="B1673" s="49" t="s">
        <v>1081</v>
      </c>
      <c r="C1673" s="48">
        <v>19.14</v>
      </c>
      <c r="D1673" s="9"/>
      <c r="E1673" s="10">
        <f t="shared" si="217"/>
        <v>0</v>
      </c>
      <c r="F1673" s="7">
        <f t="shared" si="216"/>
        <v>1435.5</v>
      </c>
      <c r="G1673" s="8" t="s">
        <v>48</v>
      </c>
      <c r="H1673" s="13"/>
      <c r="I1673" s="13"/>
      <c r="U1673" s="1">
        <v>14.5</v>
      </c>
    </row>
    <row r="1674" spans="1:21" ht="15.75" customHeight="1">
      <c r="A1674" s="66">
        <v>2302502</v>
      </c>
      <c r="B1674" s="10" t="s">
        <v>1745</v>
      </c>
      <c r="C1674" s="48">
        <v>19.14</v>
      </c>
      <c r="D1674" s="9"/>
      <c r="E1674" s="10">
        <f t="shared" si="217"/>
        <v>0</v>
      </c>
      <c r="F1674" s="7">
        <f t="shared" ref="F1674" si="225">C1674*$H$3</f>
        <v>1435.5</v>
      </c>
      <c r="G1674" s="8" t="s">
        <v>48</v>
      </c>
      <c r="H1674" s="13"/>
      <c r="I1674" s="13"/>
      <c r="U1674" s="1">
        <v>14.5</v>
      </c>
    </row>
    <row r="1675" spans="1:21" ht="15.75" customHeight="1">
      <c r="A1675" s="66">
        <v>2302505</v>
      </c>
      <c r="B1675" s="10" t="s">
        <v>798</v>
      </c>
      <c r="C1675" s="48">
        <v>19.8</v>
      </c>
      <c r="D1675" s="9"/>
      <c r="E1675" s="10">
        <f t="shared" si="217"/>
        <v>0</v>
      </c>
      <c r="F1675" s="7">
        <f t="shared" si="216"/>
        <v>1485</v>
      </c>
      <c r="G1675" s="8" t="s">
        <v>48</v>
      </c>
      <c r="H1675" s="13"/>
      <c r="I1675" s="13"/>
      <c r="U1675" s="1">
        <v>15</v>
      </c>
    </row>
    <row r="1676" spans="1:21" ht="15.75">
      <c r="A1676" s="66">
        <v>2302521</v>
      </c>
      <c r="B1676" s="49" t="s">
        <v>1080</v>
      </c>
      <c r="C1676" s="48">
        <v>21.78</v>
      </c>
      <c r="D1676" s="9"/>
      <c r="E1676" s="10">
        <f t="shared" si="217"/>
        <v>0</v>
      </c>
      <c r="F1676" s="7">
        <f t="shared" si="216"/>
        <v>1633.5</v>
      </c>
      <c r="G1676" s="8" t="s">
        <v>48</v>
      </c>
      <c r="H1676" s="13"/>
      <c r="I1676" s="13"/>
      <c r="U1676" s="1">
        <v>16.5</v>
      </c>
    </row>
    <row r="1677" spans="1:21" ht="15.75" customHeight="1">
      <c r="A1677" s="66">
        <v>2302525</v>
      </c>
      <c r="B1677" s="10" t="s">
        <v>799</v>
      </c>
      <c r="C1677" s="48">
        <v>19.8</v>
      </c>
      <c r="D1677" s="9"/>
      <c r="E1677" s="10">
        <f t="shared" si="217"/>
        <v>0</v>
      </c>
      <c r="F1677" s="7">
        <f t="shared" si="216"/>
        <v>1485</v>
      </c>
      <c r="G1677" s="8" t="s">
        <v>48</v>
      </c>
      <c r="H1677" s="13"/>
      <c r="I1677" s="13"/>
      <c r="U1677" s="1">
        <v>15</v>
      </c>
    </row>
    <row r="1678" spans="1:21" ht="15.75" customHeight="1">
      <c r="A1678" s="66">
        <v>2302526</v>
      </c>
      <c r="B1678" s="10" t="s">
        <v>2071</v>
      </c>
      <c r="C1678" s="48">
        <v>21.12</v>
      </c>
      <c r="D1678" s="9"/>
      <c r="E1678" s="10">
        <f t="shared" si="217"/>
        <v>0</v>
      </c>
      <c r="F1678" s="7">
        <f t="shared" si="216"/>
        <v>1584</v>
      </c>
      <c r="G1678" s="8"/>
      <c r="H1678" s="13"/>
      <c r="I1678" s="13"/>
      <c r="U1678" s="1">
        <v>16</v>
      </c>
    </row>
    <row r="1679" spans="1:21" ht="15.75">
      <c r="A1679" s="66">
        <v>2302526</v>
      </c>
      <c r="B1679" s="49" t="s">
        <v>1751</v>
      </c>
      <c r="C1679" s="48">
        <v>21.12</v>
      </c>
      <c r="D1679" s="9"/>
      <c r="E1679" s="10">
        <f t="shared" si="217"/>
        <v>0</v>
      </c>
      <c r="F1679" s="7">
        <f t="shared" ref="F1679" si="226">C1679*$H$3</f>
        <v>1584</v>
      </c>
      <c r="G1679" s="8"/>
      <c r="H1679" s="13"/>
      <c r="I1679" s="13"/>
      <c r="U1679" s="1">
        <v>16</v>
      </c>
    </row>
    <row r="1680" spans="1:21" ht="15.75" customHeight="1">
      <c r="A1680" s="66">
        <v>2302527</v>
      </c>
      <c r="B1680" s="10" t="s">
        <v>1126</v>
      </c>
      <c r="C1680" s="48">
        <v>22.44</v>
      </c>
      <c r="D1680" s="9"/>
      <c r="E1680" s="10">
        <f t="shared" si="217"/>
        <v>0</v>
      </c>
      <c r="F1680" s="7">
        <f t="shared" si="216"/>
        <v>1683</v>
      </c>
      <c r="G1680" s="8" t="s">
        <v>48</v>
      </c>
      <c r="H1680" s="13"/>
      <c r="I1680" s="13"/>
      <c r="U1680" s="1">
        <v>17</v>
      </c>
    </row>
    <row r="1681" spans="1:21" ht="15.75">
      <c r="A1681" s="66">
        <v>2302528</v>
      </c>
      <c r="B1681" s="10" t="s">
        <v>1905</v>
      </c>
      <c r="C1681" s="48">
        <v>30.36</v>
      </c>
      <c r="D1681" s="9"/>
      <c r="E1681" s="10">
        <f t="shared" si="217"/>
        <v>0</v>
      </c>
      <c r="F1681" s="7">
        <f t="shared" si="216"/>
        <v>2277</v>
      </c>
      <c r="G1681" s="8" t="s">
        <v>48</v>
      </c>
      <c r="H1681" s="13"/>
      <c r="I1681" s="13"/>
      <c r="U1681" s="1">
        <v>23</v>
      </c>
    </row>
    <row r="1682" spans="1:21" ht="15.75">
      <c r="A1682" s="66">
        <v>2302529</v>
      </c>
      <c r="B1682" s="49" t="s">
        <v>1746</v>
      </c>
      <c r="C1682" s="48">
        <v>21.78</v>
      </c>
      <c r="D1682" s="9"/>
      <c r="E1682" s="10">
        <f t="shared" si="217"/>
        <v>0</v>
      </c>
      <c r="F1682" s="7">
        <f t="shared" ref="F1682:F1683" si="227">C1682*$H$3</f>
        <v>1633.5</v>
      </c>
      <c r="G1682" s="8" t="s">
        <v>48</v>
      </c>
      <c r="H1682" s="13"/>
      <c r="I1682" s="13"/>
      <c r="U1682" s="1">
        <v>16.5</v>
      </c>
    </row>
    <row r="1683" spans="1:21" ht="15.75">
      <c r="A1683" s="66">
        <v>2302530</v>
      </c>
      <c r="B1683" s="49" t="s">
        <v>1747</v>
      </c>
      <c r="C1683" s="48">
        <v>21.78</v>
      </c>
      <c r="D1683" s="9"/>
      <c r="E1683" s="10">
        <f t="shared" si="217"/>
        <v>0</v>
      </c>
      <c r="F1683" s="7">
        <f t="shared" si="227"/>
        <v>1633.5</v>
      </c>
      <c r="G1683" s="8" t="s">
        <v>48</v>
      </c>
      <c r="H1683" s="13"/>
      <c r="I1683" s="13"/>
      <c r="U1683" s="1">
        <v>16.5</v>
      </c>
    </row>
    <row r="1684" spans="1:21" ht="15.75" customHeight="1">
      <c r="A1684" s="66">
        <v>2302531</v>
      </c>
      <c r="B1684" s="86" t="s">
        <v>800</v>
      </c>
      <c r="C1684" s="48">
        <v>19.8</v>
      </c>
      <c r="D1684" s="9"/>
      <c r="E1684" s="10">
        <f t="shared" si="217"/>
        <v>0</v>
      </c>
      <c r="F1684" s="7">
        <f t="shared" si="216"/>
        <v>1485</v>
      </c>
      <c r="G1684" s="8" t="s">
        <v>48</v>
      </c>
      <c r="H1684" s="13"/>
      <c r="I1684" s="13"/>
      <c r="U1684" s="1">
        <v>15</v>
      </c>
    </row>
    <row r="1685" spans="1:21" ht="15.75" customHeight="1">
      <c r="A1685" s="66">
        <v>2302535</v>
      </c>
      <c r="B1685" s="86" t="s">
        <v>1748</v>
      </c>
      <c r="C1685" s="48">
        <v>25.08</v>
      </c>
      <c r="D1685" s="9"/>
      <c r="E1685" s="10">
        <f t="shared" si="217"/>
        <v>0</v>
      </c>
      <c r="F1685" s="7">
        <f t="shared" ref="F1685" si="228">C1685*$H$3</f>
        <v>1880.9999999999998</v>
      </c>
      <c r="G1685" s="8" t="s">
        <v>48</v>
      </c>
      <c r="H1685" s="13"/>
      <c r="I1685" s="13"/>
      <c r="U1685" s="1">
        <v>19</v>
      </c>
    </row>
    <row r="1686" spans="1:21" ht="15.75" customHeight="1">
      <c r="A1686" s="66">
        <v>2302536</v>
      </c>
      <c r="B1686" s="72" t="s">
        <v>1749</v>
      </c>
      <c r="C1686" s="48">
        <v>25.08</v>
      </c>
      <c r="D1686" s="9"/>
      <c r="E1686" s="10">
        <f t="shared" si="217"/>
        <v>0</v>
      </c>
      <c r="F1686" s="7">
        <f t="shared" ref="F1686" si="229">C1686*$H$3</f>
        <v>1880.9999999999998</v>
      </c>
      <c r="G1686" s="8" t="s">
        <v>48</v>
      </c>
      <c r="H1686" s="13"/>
      <c r="I1686" s="13"/>
      <c r="U1686" s="1">
        <v>19</v>
      </c>
    </row>
    <row r="1687" spans="1:21" ht="15.75" customHeight="1">
      <c r="A1687" s="66">
        <v>2302541</v>
      </c>
      <c r="B1687" s="10" t="s">
        <v>1074</v>
      </c>
      <c r="C1687" s="48">
        <v>33</v>
      </c>
      <c r="D1687" s="9"/>
      <c r="E1687" s="10">
        <f t="shared" ref="E1687:E1750" si="230">D1687*C1687</f>
        <v>0</v>
      </c>
      <c r="F1687" s="7">
        <f t="shared" si="216"/>
        <v>2475</v>
      </c>
      <c r="G1687" s="8" t="s">
        <v>48</v>
      </c>
      <c r="H1687" s="13"/>
      <c r="I1687" s="13"/>
      <c r="U1687" s="1">
        <v>25</v>
      </c>
    </row>
    <row r="1688" spans="1:21" ht="15.75" customHeight="1">
      <c r="A1688" s="66">
        <v>2302544</v>
      </c>
      <c r="B1688" s="10" t="s">
        <v>2072</v>
      </c>
      <c r="C1688" s="48">
        <v>47.52</v>
      </c>
      <c r="D1688" s="9"/>
      <c r="E1688" s="10">
        <f t="shared" si="230"/>
        <v>0</v>
      </c>
      <c r="F1688" s="7">
        <f t="shared" si="216"/>
        <v>3564.0000000000005</v>
      </c>
      <c r="G1688" s="8"/>
      <c r="H1688" s="13"/>
      <c r="I1688" s="13"/>
      <c r="U1688" s="1">
        <v>36</v>
      </c>
    </row>
    <row r="1689" spans="1:21" ht="15.75" customHeight="1">
      <c r="A1689" s="66">
        <v>2302545</v>
      </c>
      <c r="B1689" s="10" t="s">
        <v>1127</v>
      </c>
      <c r="C1689" s="48">
        <v>48.84</v>
      </c>
      <c r="D1689" s="9"/>
      <c r="E1689" s="10">
        <f t="shared" si="230"/>
        <v>0</v>
      </c>
      <c r="F1689" s="7">
        <f t="shared" si="216"/>
        <v>3663.0000000000005</v>
      </c>
      <c r="G1689" s="8" t="s">
        <v>48</v>
      </c>
      <c r="H1689" s="13"/>
      <c r="I1689" s="13"/>
      <c r="U1689" s="1">
        <v>37</v>
      </c>
    </row>
    <row r="1690" spans="1:21" ht="15.75" customHeight="1">
      <c r="A1690" s="66">
        <v>2302546</v>
      </c>
      <c r="B1690" s="10" t="s">
        <v>1128</v>
      </c>
      <c r="C1690" s="48">
        <v>49.5</v>
      </c>
      <c r="D1690" s="9"/>
      <c r="E1690" s="10">
        <f t="shared" si="230"/>
        <v>0</v>
      </c>
      <c r="F1690" s="7">
        <f t="shared" si="216"/>
        <v>3712.5</v>
      </c>
      <c r="G1690" s="8" t="s">
        <v>48</v>
      </c>
      <c r="H1690" s="13"/>
      <c r="I1690" s="13"/>
      <c r="U1690" s="1">
        <v>37.5</v>
      </c>
    </row>
    <row r="1691" spans="1:21" ht="15.75" customHeight="1">
      <c r="A1691" s="66">
        <v>2302551</v>
      </c>
      <c r="B1691" s="10" t="s">
        <v>1119</v>
      </c>
      <c r="C1691" s="48">
        <v>51.48</v>
      </c>
      <c r="D1691" s="9"/>
      <c r="E1691" s="10">
        <f t="shared" si="230"/>
        <v>0</v>
      </c>
      <c r="F1691" s="7">
        <f t="shared" si="216"/>
        <v>3860.9999999999995</v>
      </c>
      <c r="G1691" s="8" t="s">
        <v>48</v>
      </c>
      <c r="H1691" s="13"/>
      <c r="I1691" s="13"/>
      <c r="U1691" s="1">
        <v>39</v>
      </c>
    </row>
    <row r="1692" spans="1:21" ht="15.75" customHeight="1">
      <c r="A1692" s="66">
        <v>2302571</v>
      </c>
      <c r="B1692" s="10" t="s">
        <v>1230</v>
      </c>
      <c r="C1692" s="48">
        <v>33</v>
      </c>
      <c r="D1692" s="9"/>
      <c r="E1692" s="10">
        <f t="shared" si="230"/>
        <v>0</v>
      </c>
      <c r="F1692" s="7">
        <f t="shared" si="216"/>
        <v>2475</v>
      </c>
      <c r="G1692" s="8" t="s">
        <v>48</v>
      </c>
      <c r="H1692" s="13"/>
      <c r="I1692" s="13"/>
      <c r="U1692" s="1">
        <v>25</v>
      </c>
    </row>
    <row r="1693" spans="1:21" ht="15.75" customHeight="1">
      <c r="A1693" s="66">
        <v>2302587</v>
      </c>
      <c r="B1693" s="10" t="s">
        <v>2073</v>
      </c>
      <c r="C1693" s="48">
        <v>30.36</v>
      </c>
      <c r="D1693" s="9"/>
      <c r="E1693" s="10">
        <f t="shared" si="230"/>
        <v>0</v>
      </c>
      <c r="F1693" s="7">
        <f t="shared" si="216"/>
        <v>2277</v>
      </c>
      <c r="G1693" s="8"/>
      <c r="H1693" s="13"/>
      <c r="I1693" s="13"/>
      <c r="U1693" s="1">
        <v>23</v>
      </c>
    </row>
    <row r="1694" spans="1:21" ht="15.75" customHeight="1">
      <c r="A1694" s="66">
        <v>2302581</v>
      </c>
      <c r="B1694" s="10" t="s">
        <v>1075</v>
      </c>
      <c r="C1694" s="48">
        <v>30.36</v>
      </c>
      <c r="D1694" s="9"/>
      <c r="E1694" s="10">
        <f t="shared" si="230"/>
        <v>0</v>
      </c>
      <c r="F1694" s="7">
        <f t="shared" si="216"/>
        <v>2277</v>
      </c>
      <c r="G1694" s="8" t="s">
        <v>48</v>
      </c>
      <c r="H1694" s="13"/>
      <c r="I1694" s="13"/>
      <c r="U1694" s="1">
        <v>23</v>
      </c>
    </row>
    <row r="1695" spans="1:21" ht="15.75" customHeight="1">
      <c r="A1695" s="66">
        <v>2302585</v>
      </c>
      <c r="B1695" s="49" t="s">
        <v>1129</v>
      </c>
      <c r="C1695" s="48">
        <v>33</v>
      </c>
      <c r="D1695" s="9"/>
      <c r="E1695" s="10">
        <f t="shared" si="230"/>
        <v>0</v>
      </c>
      <c r="F1695" s="7">
        <f t="shared" ref="F1695:F1746" si="231">C1695*$H$3</f>
        <v>2475</v>
      </c>
      <c r="G1695" s="8" t="s">
        <v>48</v>
      </c>
      <c r="H1695" s="13"/>
      <c r="I1695" s="13"/>
      <c r="U1695" s="1">
        <v>25</v>
      </c>
    </row>
    <row r="1696" spans="1:21" ht="15.75" customHeight="1">
      <c r="A1696" s="66">
        <v>2302590</v>
      </c>
      <c r="B1696" s="10" t="s">
        <v>1136</v>
      </c>
      <c r="C1696" s="48">
        <v>44.88</v>
      </c>
      <c r="D1696" s="9"/>
      <c r="E1696" s="10">
        <f t="shared" si="230"/>
        <v>0</v>
      </c>
      <c r="F1696" s="7">
        <f t="shared" si="231"/>
        <v>3366</v>
      </c>
      <c r="G1696" s="8" t="s">
        <v>48</v>
      </c>
      <c r="H1696" s="13"/>
      <c r="I1696" s="13"/>
      <c r="U1696" s="1">
        <v>34</v>
      </c>
    </row>
    <row r="1697" spans="1:21" ht="15.75" customHeight="1">
      <c r="A1697" s="66">
        <v>2302591</v>
      </c>
      <c r="B1697" s="10" t="s">
        <v>1120</v>
      </c>
      <c r="C1697" s="48">
        <v>38.28</v>
      </c>
      <c r="D1697" s="9"/>
      <c r="E1697" s="10">
        <f t="shared" si="230"/>
        <v>0</v>
      </c>
      <c r="F1697" s="7">
        <f t="shared" si="231"/>
        <v>2871</v>
      </c>
      <c r="G1697" s="8" t="s">
        <v>48</v>
      </c>
      <c r="H1697" s="13"/>
      <c r="I1697" s="13"/>
      <c r="U1697" s="1">
        <v>29</v>
      </c>
    </row>
    <row r="1698" spans="1:21" ht="15.75" customHeight="1">
      <c r="A1698" s="66">
        <v>2303201</v>
      </c>
      <c r="B1698" s="49" t="s">
        <v>1019</v>
      </c>
      <c r="C1698" s="48">
        <v>3.3</v>
      </c>
      <c r="D1698" s="9"/>
      <c r="E1698" s="10">
        <f t="shared" si="230"/>
        <v>0</v>
      </c>
      <c r="F1698" s="7">
        <f t="shared" si="231"/>
        <v>247.5</v>
      </c>
      <c r="G1698" s="8" t="s">
        <v>48</v>
      </c>
      <c r="H1698" s="13"/>
      <c r="I1698" s="13"/>
      <c r="U1698" s="1">
        <v>2.5</v>
      </c>
    </row>
    <row r="1699" spans="1:21" ht="15.75">
      <c r="A1699" s="66">
        <v>2303211</v>
      </c>
      <c r="B1699" s="67" t="s">
        <v>802</v>
      </c>
      <c r="C1699" s="48">
        <v>2.12</v>
      </c>
      <c r="D1699" s="9"/>
      <c r="E1699" s="10">
        <f t="shared" si="230"/>
        <v>0</v>
      </c>
      <c r="F1699" s="7">
        <f t="shared" si="231"/>
        <v>159</v>
      </c>
      <c r="G1699" s="8"/>
      <c r="H1699" s="13"/>
      <c r="I1699" s="13"/>
      <c r="U1699" s="1">
        <v>1.6</v>
      </c>
    </row>
    <row r="1700" spans="1:21" ht="15.75" customHeight="1">
      <c r="A1700" s="66">
        <v>2303215</v>
      </c>
      <c r="B1700" s="66" t="s">
        <v>1020</v>
      </c>
      <c r="C1700" s="48">
        <v>2.64</v>
      </c>
      <c r="D1700" s="9"/>
      <c r="E1700" s="10">
        <f t="shared" si="230"/>
        <v>0</v>
      </c>
      <c r="F1700" s="7">
        <f t="shared" si="231"/>
        <v>198</v>
      </c>
      <c r="G1700" s="8" t="s">
        <v>48</v>
      </c>
      <c r="H1700" s="13"/>
      <c r="I1700" s="13"/>
      <c r="U1700" s="1">
        <v>2</v>
      </c>
    </row>
    <row r="1701" spans="1:21" ht="15.75">
      <c r="A1701" s="66">
        <v>2303221</v>
      </c>
      <c r="B1701" s="49" t="s">
        <v>1021</v>
      </c>
      <c r="C1701" s="48">
        <v>2.64</v>
      </c>
      <c r="D1701" s="9"/>
      <c r="E1701" s="10">
        <f t="shared" si="230"/>
        <v>0</v>
      </c>
      <c r="F1701" s="7">
        <f t="shared" si="231"/>
        <v>198</v>
      </c>
      <c r="G1701" s="8"/>
      <c r="H1701" s="13"/>
      <c r="I1701" s="13"/>
      <c r="U1701" s="1">
        <v>2</v>
      </c>
    </row>
    <row r="1702" spans="1:21" ht="15.75">
      <c r="A1702" s="66">
        <v>2303222</v>
      </c>
      <c r="B1702" s="67" t="s">
        <v>2074</v>
      </c>
      <c r="C1702" s="48">
        <v>2.38</v>
      </c>
      <c r="D1702" s="9"/>
      <c r="E1702" s="10">
        <f t="shared" si="230"/>
        <v>0</v>
      </c>
      <c r="F1702" s="7">
        <f t="shared" si="231"/>
        <v>178.5</v>
      </c>
      <c r="G1702" s="8"/>
      <c r="H1702" s="13"/>
      <c r="I1702" s="13"/>
      <c r="U1702" s="1">
        <v>1.8</v>
      </c>
    </row>
    <row r="1703" spans="1:21" ht="15.75">
      <c r="A1703" s="66">
        <v>2303223</v>
      </c>
      <c r="B1703" s="66" t="s">
        <v>1828</v>
      </c>
      <c r="C1703" s="48">
        <v>3.57</v>
      </c>
      <c r="D1703" s="9"/>
      <c r="E1703" s="10">
        <f t="shared" si="230"/>
        <v>0</v>
      </c>
      <c r="F1703" s="7">
        <f t="shared" ref="F1703" si="232">C1703*$H$3</f>
        <v>267.75</v>
      </c>
      <c r="G1703" s="8"/>
      <c r="H1703" s="13"/>
      <c r="I1703" s="13"/>
      <c r="U1703" s="1">
        <v>2.7</v>
      </c>
    </row>
    <row r="1704" spans="1:21" ht="15.75" customHeight="1">
      <c r="A1704" s="66">
        <v>2303231</v>
      </c>
      <c r="B1704" s="49" t="s">
        <v>1022</v>
      </c>
      <c r="C1704" s="48">
        <v>3.3</v>
      </c>
      <c r="D1704" s="9"/>
      <c r="E1704" s="10">
        <f t="shared" si="230"/>
        <v>0</v>
      </c>
      <c r="F1704" s="7">
        <f t="shared" si="231"/>
        <v>247.5</v>
      </c>
      <c r="G1704" s="8" t="s">
        <v>48</v>
      </c>
      <c r="H1704" s="13"/>
      <c r="I1704" s="13"/>
      <c r="U1704" s="1">
        <v>2.5</v>
      </c>
    </row>
    <row r="1705" spans="1:21" ht="15.75">
      <c r="A1705" s="66">
        <v>2303232</v>
      </c>
      <c r="B1705" s="66" t="s">
        <v>2075</v>
      </c>
      <c r="C1705" s="48">
        <v>2.5099999999999998</v>
      </c>
      <c r="D1705" s="9"/>
      <c r="E1705" s="10">
        <f t="shared" si="230"/>
        <v>0</v>
      </c>
      <c r="F1705" s="7">
        <f t="shared" si="231"/>
        <v>188.24999999999997</v>
      </c>
      <c r="G1705" s="8"/>
      <c r="H1705" s="13"/>
      <c r="I1705" s="13"/>
      <c r="U1705" s="1">
        <v>1.9</v>
      </c>
    </row>
    <row r="1706" spans="1:21" ht="15.75">
      <c r="A1706" s="66">
        <v>2303235</v>
      </c>
      <c r="B1706" s="67" t="s">
        <v>1023</v>
      </c>
      <c r="C1706" s="48">
        <v>3.04</v>
      </c>
      <c r="D1706" s="9"/>
      <c r="E1706" s="10">
        <f t="shared" si="230"/>
        <v>0</v>
      </c>
      <c r="F1706" s="7">
        <f t="shared" si="231"/>
        <v>228</v>
      </c>
      <c r="G1706" s="8" t="s">
        <v>48</v>
      </c>
      <c r="H1706" s="13"/>
      <c r="I1706" s="13"/>
      <c r="U1706" s="1">
        <v>2.2999999999999998</v>
      </c>
    </row>
    <row r="1707" spans="1:21" ht="15.75" customHeight="1">
      <c r="A1707" s="66">
        <v>2303250</v>
      </c>
      <c r="B1707" s="67" t="s">
        <v>1430</v>
      </c>
      <c r="C1707" s="48">
        <v>2.91</v>
      </c>
      <c r="D1707" s="9"/>
      <c r="E1707" s="10">
        <f t="shared" si="230"/>
        <v>0</v>
      </c>
      <c r="F1707" s="7">
        <f t="shared" ref="F1707" si="233">C1707*$H$3</f>
        <v>218.25</v>
      </c>
      <c r="G1707" s="8" t="s">
        <v>48</v>
      </c>
      <c r="H1707" s="13"/>
      <c r="I1707" s="13"/>
      <c r="U1707" s="1">
        <v>2.2000000000000002</v>
      </c>
    </row>
    <row r="1708" spans="1:21" ht="15.75" customHeight="1">
      <c r="A1708" s="66">
        <v>2303251</v>
      </c>
      <c r="B1708" s="66" t="s">
        <v>1024</v>
      </c>
      <c r="C1708" s="48">
        <v>2.91</v>
      </c>
      <c r="D1708" s="9"/>
      <c r="E1708" s="10">
        <f t="shared" si="230"/>
        <v>0</v>
      </c>
      <c r="F1708" s="7">
        <f t="shared" si="231"/>
        <v>218.25</v>
      </c>
      <c r="G1708" s="8" t="s">
        <v>48</v>
      </c>
      <c r="H1708" s="13"/>
      <c r="I1708" s="13"/>
      <c r="U1708" s="1">
        <v>2.2000000000000002</v>
      </c>
    </row>
    <row r="1709" spans="1:21" ht="15.75">
      <c r="A1709" s="66">
        <v>2303255</v>
      </c>
      <c r="B1709" s="67" t="s">
        <v>1750</v>
      </c>
      <c r="C1709" s="48">
        <v>3.7</v>
      </c>
      <c r="D1709" s="9"/>
      <c r="E1709" s="10">
        <f t="shared" si="230"/>
        <v>0</v>
      </c>
      <c r="F1709" s="7">
        <f t="shared" si="231"/>
        <v>277.5</v>
      </c>
      <c r="G1709" s="8"/>
      <c r="H1709" s="13"/>
      <c r="I1709" s="13"/>
      <c r="U1709" s="1">
        <v>2.8</v>
      </c>
    </row>
    <row r="1710" spans="1:21" ht="15.75" customHeight="1">
      <c r="A1710" s="66">
        <v>2303256</v>
      </c>
      <c r="B1710" s="10" t="s">
        <v>804</v>
      </c>
      <c r="C1710" s="75">
        <v>4.62</v>
      </c>
      <c r="D1710" s="9"/>
      <c r="E1710" s="10">
        <f t="shared" si="230"/>
        <v>0</v>
      </c>
      <c r="F1710" s="7">
        <f t="shared" si="231"/>
        <v>346.5</v>
      </c>
      <c r="G1710" s="8" t="s">
        <v>48</v>
      </c>
      <c r="H1710" s="13"/>
      <c r="I1710" s="13"/>
      <c r="U1710" s="11">
        <v>3.5</v>
      </c>
    </row>
    <row r="1711" spans="1:21" ht="15.75" customHeight="1">
      <c r="A1711" s="66">
        <v>2303261</v>
      </c>
      <c r="B1711" s="49" t="s">
        <v>803</v>
      </c>
      <c r="C1711" s="48">
        <v>4.3600000000000003</v>
      </c>
      <c r="D1711" s="9"/>
      <c r="E1711" s="10">
        <f t="shared" si="230"/>
        <v>0</v>
      </c>
      <c r="F1711" s="7">
        <f t="shared" si="231"/>
        <v>327</v>
      </c>
      <c r="G1711" s="8" t="s">
        <v>48</v>
      </c>
      <c r="H1711" s="13"/>
      <c r="I1711" s="13"/>
      <c r="U1711" s="1">
        <v>3.3</v>
      </c>
    </row>
    <row r="1712" spans="1:21" ht="15.75">
      <c r="A1712" s="66">
        <v>2303265</v>
      </c>
      <c r="B1712" s="10" t="s">
        <v>805</v>
      </c>
      <c r="C1712" s="48">
        <v>5.28</v>
      </c>
      <c r="D1712" s="9"/>
      <c r="E1712" s="10">
        <f t="shared" si="230"/>
        <v>0</v>
      </c>
      <c r="F1712" s="7">
        <f t="shared" si="231"/>
        <v>396</v>
      </c>
      <c r="G1712" s="8" t="s">
        <v>48</v>
      </c>
      <c r="H1712" s="13"/>
      <c r="I1712" s="13"/>
      <c r="U1712" s="1">
        <v>4</v>
      </c>
    </row>
    <row r="1713" spans="1:21" ht="15.75">
      <c r="A1713" s="66">
        <v>2303271</v>
      </c>
      <c r="B1713" s="139" t="s">
        <v>1137</v>
      </c>
      <c r="C1713" s="48">
        <v>3.7</v>
      </c>
      <c r="D1713" s="9"/>
      <c r="E1713" s="10">
        <f t="shared" si="230"/>
        <v>0</v>
      </c>
      <c r="F1713" s="7">
        <f t="shared" si="231"/>
        <v>277.5</v>
      </c>
      <c r="G1713" s="8"/>
      <c r="H1713" s="13"/>
      <c r="I1713" s="13"/>
      <c r="U1713" s="1">
        <v>2.8</v>
      </c>
    </row>
    <row r="1714" spans="1:21" ht="15.75" customHeight="1">
      <c r="A1714" s="66">
        <v>2303272</v>
      </c>
      <c r="B1714" s="139" t="s">
        <v>1509</v>
      </c>
      <c r="C1714" s="48">
        <v>2.91</v>
      </c>
      <c r="D1714" s="9"/>
      <c r="E1714" s="10">
        <f t="shared" si="230"/>
        <v>0</v>
      </c>
      <c r="F1714" s="7">
        <f t="shared" ref="F1714" si="234">C1714*$H$3</f>
        <v>218.25</v>
      </c>
      <c r="G1714" s="8" t="s">
        <v>48</v>
      </c>
      <c r="H1714" s="13"/>
      <c r="I1714" s="13"/>
      <c r="U1714" s="1">
        <v>2.2000000000000002</v>
      </c>
    </row>
    <row r="1715" spans="1:21" ht="15.75" customHeight="1">
      <c r="A1715" s="66">
        <v>2303275</v>
      </c>
      <c r="B1715" s="139" t="s">
        <v>1112</v>
      </c>
      <c r="C1715" s="48">
        <v>4.62</v>
      </c>
      <c r="D1715" s="9"/>
      <c r="E1715" s="10">
        <f t="shared" si="230"/>
        <v>0</v>
      </c>
      <c r="F1715" s="7">
        <f t="shared" si="231"/>
        <v>346.5</v>
      </c>
      <c r="G1715" s="8" t="s">
        <v>48</v>
      </c>
      <c r="H1715" s="13"/>
      <c r="I1715" s="13"/>
      <c r="U1715" s="1">
        <v>3.5</v>
      </c>
    </row>
    <row r="1716" spans="1:21" ht="15.75" customHeight="1">
      <c r="A1716" s="66">
        <v>2303290</v>
      </c>
      <c r="B1716" s="49" t="s">
        <v>1518</v>
      </c>
      <c r="C1716" s="48">
        <v>2.91</v>
      </c>
      <c r="D1716" s="9"/>
      <c r="E1716" s="10">
        <f t="shared" si="230"/>
        <v>0</v>
      </c>
      <c r="F1716" s="7">
        <f t="shared" ref="F1716" si="235">C1716*$H$3</f>
        <v>218.25</v>
      </c>
      <c r="G1716" s="8" t="s">
        <v>48</v>
      </c>
      <c r="H1716" s="13"/>
      <c r="I1716" s="13"/>
      <c r="U1716" s="1">
        <v>2.2000000000000002</v>
      </c>
    </row>
    <row r="1717" spans="1:21" ht="15.75" customHeight="1">
      <c r="A1717" s="66">
        <v>2303291</v>
      </c>
      <c r="B1717" s="10" t="s">
        <v>1138</v>
      </c>
      <c r="C1717" s="48">
        <v>3.17</v>
      </c>
      <c r="D1717" s="9"/>
      <c r="E1717" s="10">
        <f t="shared" si="230"/>
        <v>0</v>
      </c>
      <c r="F1717" s="7">
        <f t="shared" si="231"/>
        <v>237.75</v>
      </c>
      <c r="G1717" s="8" t="s">
        <v>48</v>
      </c>
      <c r="H1717" s="13"/>
      <c r="I1717" s="13"/>
      <c r="U1717" s="1">
        <v>2.4</v>
      </c>
    </row>
    <row r="1718" spans="1:21" ht="15.75" customHeight="1">
      <c r="A1718" s="66">
        <v>2303311</v>
      </c>
      <c r="B1718" s="10" t="s">
        <v>1025</v>
      </c>
      <c r="C1718" s="48">
        <v>2.78</v>
      </c>
      <c r="D1718" s="9"/>
      <c r="E1718" s="10">
        <f t="shared" si="230"/>
        <v>0</v>
      </c>
      <c r="F1718" s="7">
        <f t="shared" si="231"/>
        <v>208.49999999999997</v>
      </c>
      <c r="G1718" s="8" t="s">
        <v>48</v>
      </c>
      <c r="H1718" s="13"/>
      <c r="I1718" s="13"/>
      <c r="U1718" s="1">
        <v>2.1</v>
      </c>
    </row>
    <row r="1719" spans="1:21" ht="15.75">
      <c r="A1719" s="66">
        <v>2303312</v>
      </c>
      <c r="B1719" s="10" t="s">
        <v>2076</v>
      </c>
      <c r="C1719" s="48">
        <v>2.38</v>
      </c>
      <c r="D1719" s="9"/>
      <c r="E1719" s="10">
        <f t="shared" si="230"/>
        <v>0</v>
      </c>
      <c r="F1719" s="7">
        <f t="shared" si="231"/>
        <v>178.5</v>
      </c>
      <c r="G1719" s="8"/>
      <c r="H1719" s="13"/>
      <c r="I1719" s="13"/>
      <c r="U1719" s="1">
        <v>1.8</v>
      </c>
    </row>
    <row r="1720" spans="1:21" ht="15.75" customHeight="1">
      <c r="A1720" s="66">
        <v>2303315</v>
      </c>
      <c r="B1720" s="10" t="s">
        <v>1026</v>
      </c>
      <c r="C1720" s="48">
        <v>2.91</v>
      </c>
      <c r="D1720" s="9"/>
      <c r="E1720" s="10">
        <f t="shared" si="230"/>
        <v>0</v>
      </c>
      <c r="F1720" s="7">
        <f t="shared" si="231"/>
        <v>218.25</v>
      </c>
      <c r="G1720" s="8" t="s">
        <v>48</v>
      </c>
      <c r="H1720" s="13"/>
      <c r="I1720" s="13"/>
      <c r="U1720" s="1">
        <v>2.2000000000000002</v>
      </c>
    </row>
    <row r="1721" spans="1:21" ht="15.75">
      <c r="A1721" s="66">
        <v>2303316</v>
      </c>
      <c r="B1721" s="67" t="s">
        <v>2077</v>
      </c>
      <c r="C1721" s="48">
        <v>2.5099999999999998</v>
      </c>
      <c r="D1721" s="9"/>
      <c r="E1721" s="10">
        <f t="shared" si="230"/>
        <v>0</v>
      </c>
      <c r="F1721" s="7">
        <f t="shared" si="231"/>
        <v>188.24999999999997</v>
      </c>
      <c r="G1721" s="8"/>
      <c r="H1721" s="13"/>
      <c r="I1721" s="13"/>
      <c r="U1721" s="1">
        <v>1.9</v>
      </c>
    </row>
    <row r="1722" spans="1:21" ht="15.75" customHeight="1">
      <c r="A1722" s="66">
        <v>2303321</v>
      </c>
      <c r="B1722" s="49" t="s">
        <v>1517</v>
      </c>
      <c r="C1722" s="48">
        <v>3.04</v>
      </c>
      <c r="D1722" s="9"/>
      <c r="E1722" s="10">
        <f t="shared" si="230"/>
        <v>0</v>
      </c>
      <c r="F1722" s="7">
        <f t="shared" si="231"/>
        <v>228</v>
      </c>
      <c r="G1722" s="8" t="s">
        <v>48</v>
      </c>
      <c r="H1722" s="13"/>
      <c r="I1722" s="13"/>
      <c r="U1722" s="1">
        <v>2.2999999999999998</v>
      </c>
    </row>
    <row r="1723" spans="1:21" ht="15.75" customHeight="1">
      <c r="A1723" s="66">
        <v>2303325</v>
      </c>
      <c r="B1723" s="67" t="s">
        <v>1139</v>
      </c>
      <c r="C1723" s="48">
        <v>2.25</v>
      </c>
      <c r="D1723" s="9"/>
      <c r="E1723" s="10">
        <f t="shared" si="230"/>
        <v>0</v>
      </c>
      <c r="F1723" s="7">
        <f t="shared" si="231"/>
        <v>168.75</v>
      </c>
      <c r="G1723" s="8" t="s">
        <v>48</v>
      </c>
      <c r="H1723" s="13"/>
      <c r="I1723" s="13"/>
      <c r="U1723" s="1">
        <v>1.7</v>
      </c>
    </row>
    <row r="1724" spans="1:21" ht="15.75" customHeight="1">
      <c r="A1724" s="66">
        <v>2303331</v>
      </c>
      <c r="B1724" s="138" t="s">
        <v>2078</v>
      </c>
      <c r="C1724" s="48">
        <v>2.91</v>
      </c>
      <c r="D1724" s="9"/>
      <c r="E1724" s="10">
        <f t="shared" si="230"/>
        <v>0</v>
      </c>
      <c r="F1724" s="7">
        <f t="shared" si="231"/>
        <v>218.25</v>
      </c>
      <c r="G1724" s="8"/>
      <c r="H1724" s="13"/>
      <c r="I1724" s="13"/>
      <c r="U1724" s="1">
        <v>2.2000000000000002</v>
      </c>
    </row>
    <row r="1725" spans="1:21" ht="15.75" customHeight="1">
      <c r="A1725" s="66">
        <v>2303351</v>
      </c>
      <c r="B1725" s="10" t="s">
        <v>1140</v>
      </c>
      <c r="C1725" s="48">
        <v>2.64</v>
      </c>
      <c r="D1725" s="9"/>
      <c r="E1725" s="10">
        <f t="shared" si="230"/>
        <v>0</v>
      </c>
      <c r="F1725" s="7">
        <f t="shared" si="231"/>
        <v>198</v>
      </c>
      <c r="G1725" s="8" t="s">
        <v>48</v>
      </c>
      <c r="H1725" s="13"/>
      <c r="I1725" s="13"/>
      <c r="U1725" s="1">
        <v>2</v>
      </c>
    </row>
    <row r="1726" spans="1:21" ht="15.75" customHeight="1">
      <c r="A1726" s="66">
        <v>2303352</v>
      </c>
      <c r="B1726" s="10" t="s">
        <v>1141</v>
      </c>
      <c r="C1726" s="48">
        <v>3.3</v>
      </c>
      <c r="D1726" s="9"/>
      <c r="E1726" s="10">
        <f t="shared" si="230"/>
        <v>0</v>
      </c>
      <c r="F1726" s="7">
        <f t="shared" si="231"/>
        <v>247.5</v>
      </c>
      <c r="G1726" s="8" t="s">
        <v>48</v>
      </c>
      <c r="H1726" s="13"/>
      <c r="I1726" s="13"/>
      <c r="U1726" s="1">
        <v>2.5</v>
      </c>
    </row>
    <row r="1727" spans="1:21" ht="15.75">
      <c r="A1727" s="66">
        <v>2303353</v>
      </c>
      <c r="B1727" s="49" t="s">
        <v>1142</v>
      </c>
      <c r="C1727" s="48">
        <v>3.7</v>
      </c>
      <c r="D1727" s="9"/>
      <c r="E1727" s="10">
        <f t="shared" si="230"/>
        <v>0</v>
      </c>
      <c r="F1727" s="7">
        <f t="shared" si="231"/>
        <v>277.5</v>
      </c>
      <c r="G1727" s="8"/>
      <c r="H1727" s="13"/>
      <c r="I1727" s="13"/>
      <c r="U1727" s="1">
        <v>2.8</v>
      </c>
    </row>
    <row r="1728" spans="1:21" ht="15.75" customHeight="1">
      <c r="A1728" s="66">
        <v>2303361</v>
      </c>
      <c r="B1728" s="139" t="s">
        <v>1144</v>
      </c>
      <c r="C1728" s="48">
        <v>3.7</v>
      </c>
      <c r="D1728" s="9"/>
      <c r="E1728" s="10">
        <f t="shared" si="230"/>
        <v>0</v>
      </c>
      <c r="F1728" s="7">
        <f t="shared" si="231"/>
        <v>277.5</v>
      </c>
      <c r="G1728" s="8" t="s">
        <v>48</v>
      </c>
      <c r="H1728" s="13"/>
      <c r="I1728" s="13"/>
      <c r="U1728" s="1">
        <v>2.8</v>
      </c>
    </row>
    <row r="1729" spans="1:21" ht="15.75">
      <c r="A1729" s="66">
        <v>2303365</v>
      </c>
      <c r="B1729" s="10" t="s">
        <v>1143</v>
      </c>
      <c r="C1729" s="48">
        <v>4.3600000000000003</v>
      </c>
      <c r="D1729" s="9"/>
      <c r="E1729" s="10">
        <f t="shared" si="230"/>
        <v>0</v>
      </c>
      <c r="F1729" s="7">
        <f t="shared" si="231"/>
        <v>327</v>
      </c>
      <c r="G1729" s="8"/>
      <c r="H1729" s="13"/>
      <c r="I1729" s="13"/>
      <c r="U1729" s="1">
        <v>3.3</v>
      </c>
    </row>
    <row r="1730" spans="1:21" ht="15.75">
      <c r="A1730" s="66">
        <v>2303367</v>
      </c>
      <c r="B1730" s="139" t="s">
        <v>1437</v>
      </c>
      <c r="C1730" s="48">
        <v>6.21</v>
      </c>
      <c r="D1730" s="9"/>
      <c r="E1730" s="10">
        <f t="shared" si="230"/>
        <v>0</v>
      </c>
      <c r="F1730" s="7">
        <f t="shared" ref="F1730" si="236">C1730*$H$3</f>
        <v>465.75</v>
      </c>
      <c r="G1730" s="8" t="s">
        <v>48</v>
      </c>
      <c r="H1730" s="13"/>
      <c r="I1730" s="13"/>
      <c r="U1730" s="1">
        <v>4.7</v>
      </c>
    </row>
    <row r="1731" spans="1:21" ht="15.75" customHeight="1">
      <c r="A1731" s="66">
        <v>2303371</v>
      </c>
      <c r="B1731" s="139" t="s">
        <v>1145</v>
      </c>
      <c r="C1731" s="48">
        <v>3.96</v>
      </c>
      <c r="D1731" s="9"/>
      <c r="E1731" s="10">
        <f t="shared" si="230"/>
        <v>0</v>
      </c>
      <c r="F1731" s="7">
        <f t="shared" si="231"/>
        <v>297</v>
      </c>
      <c r="G1731" s="8" t="s">
        <v>48</v>
      </c>
      <c r="H1731" s="13"/>
      <c r="I1731" s="13"/>
      <c r="U1731" s="1">
        <v>3</v>
      </c>
    </row>
    <row r="1732" spans="1:21" ht="15.75" customHeight="1">
      <c r="A1732" s="66">
        <v>2303381</v>
      </c>
      <c r="B1732" s="10" t="s">
        <v>1146</v>
      </c>
      <c r="C1732" s="48">
        <v>2.91</v>
      </c>
      <c r="D1732" s="9"/>
      <c r="E1732" s="10">
        <f t="shared" si="230"/>
        <v>0</v>
      </c>
      <c r="F1732" s="7">
        <f t="shared" si="231"/>
        <v>218.25</v>
      </c>
      <c r="G1732" s="8" t="s">
        <v>48</v>
      </c>
      <c r="H1732" s="13"/>
      <c r="I1732" s="13"/>
      <c r="U1732" s="1">
        <v>2.2000000000000002</v>
      </c>
    </row>
    <row r="1733" spans="1:21" ht="15.75">
      <c r="A1733" s="66">
        <v>2303382</v>
      </c>
      <c r="B1733" s="10" t="s">
        <v>1924</v>
      </c>
      <c r="C1733" s="48">
        <v>4.3600000000000003</v>
      </c>
      <c r="D1733" s="9"/>
      <c r="E1733" s="10">
        <f t="shared" si="230"/>
        <v>0</v>
      </c>
      <c r="F1733" s="7">
        <f t="shared" ref="F1733:F1735" si="237">C1733*$H$3</f>
        <v>327</v>
      </c>
      <c r="G1733" s="8"/>
      <c r="H1733" s="13"/>
      <c r="I1733" s="13"/>
      <c r="U1733" s="1">
        <v>3.3</v>
      </c>
    </row>
    <row r="1734" spans="1:21" ht="15.75" customHeight="1">
      <c r="A1734" s="66">
        <v>2303384</v>
      </c>
      <c r="B1734" s="139" t="s">
        <v>1147</v>
      </c>
      <c r="C1734" s="48">
        <v>6.21</v>
      </c>
      <c r="D1734" s="9"/>
      <c r="E1734" s="10">
        <f t="shared" si="230"/>
        <v>0</v>
      </c>
      <c r="F1734" s="7">
        <f t="shared" si="237"/>
        <v>465.75</v>
      </c>
      <c r="G1734" s="8" t="s">
        <v>48</v>
      </c>
      <c r="H1734" s="13"/>
      <c r="I1734" s="13"/>
      <c r="U1734" s="1">
        <v>4.7</v>
      </c>
    </row>
    <row r="1735" spans="1:21" ht="15.75" customHeight="1">
      <c r="A1735" s="66">
        <v>2303385</v>
      </c>
      <c r="B1735" s="139" t="s">
        <v>1148</v>
      </c>
      <c r="C1735" s="48">
        <v>3.3</v>
      </c>
      <c r="D1735" s="9"/>
      <c r="E1735" s="10">
        <f t="shared" si="230"/>
        <v>0</v>
      </c>
      <c r="F1735" s="7">
        <f t="shared" si="237"/>
        <v>247.5</v>
      </c>
      <c r="G1735" s="8" t="s">
        <v>48</v>
      </c>
      <c r="H1735" s="13"/>
      <c r="I1735" s="13"/>
      <c r="U1735" s="1">
        <v>2.5</v>
      </c>
    </row>
    <row r="1736" spans="1:21" ht="15.75">
      <c r="A1736" s="66">
        <v>2305100</v>
      </c>
      <c r="B1736" s="67" t="s">
        <v>1542</v>
      </c>
      <c r="C1736" s="75">
        <v>3.96</v>
      </c>
      <c r="D1736" s="9"/>
      <c r="E1736" s="10">
        <f t="shared" si="230"/>
        <v>0</v>
      </c>
      <c r="F1736" s="7">
        <f t="shared" ref="F1736" si="238">C1736*$H$3</f>
        <v>297</v>
      </c>
      <c r="G1736" s="8" t="s">
        <v>48</v>
      </c>
      <c r="H1736" s="13"/>
      <c r="I1736" s="13"/>
      <c r="U1736" s="11">
        <v>3</v>
      </c>
    </row>
    <row r="1737" spans="1:21" ht="15.75">
      <c r="A1737" s="69">
        <v>2305301</v>
      </c>
      <c r="B1737" s="80" t="s">
        <v>982</v>
      </c>
      <c r="C1737" s="75">
        <v>0.99</v>
      </c>
      <c r="D1737" s="9"/>
      <c r="E1737" s="10">
        <f t="shared" si="230"/>
        <v>0</v>
      </c>
      <c r="F1737" s="7">
        <f t="shared" si="231"/>
        <v>74.25</v>
      </c>
      <c r="G1737" s="8"/>
      <c r="H1737" s="13"/>
      <c r="I1737" s="13"/>
      <c r="U1737" s="11">
        <v>0.75</v>
      </c>
    </row>
    <row r="1738" spans="1:21" ht="15.75">
      <c r="A1738" s="69">
        <v>2305301</v>
      </c>
      <c r="B1738" s="67" t="s">
        <v>983</v>
      </c>
      <c r="C1738" s="75">
        <v>0.93</v>
      </c>
      <c r="D1738" s="9"/>
      <c r="E1738" s="10">
        <f t="shared" si="230"/>
        <v>0</v>
      </c>
      <c r="F1738" s="7">
        <f t="shared" si="231"/>
        <v>69.75</v>
      </c>
      <c r="G1738" s="8"/>
      <c r="H1738" s="13"/>
      <c r="I1738" s="13"/>
      <c r="U1738" s="11">
        <v>0.7</v>
      </c>
    </row>
    <row r="1739" spans="1:21" ht="15.75">
      <c r="A1739" s="69">
        <v>2305301</v>
      </c>
      <c r="B1739" s="67" t="s">
        <v>984</v>
      </c>
      <c r="C1739" s="75">
        <v>0.93</v>
      </c>
      <c r="D1739" s="9"/>
      <c r="E1739" s="10">
        <f t="shared" si="230"/>
        <v>0</v>
      </c>
      <c r="F1739" s="7">
        <f t="shared" si="231"/>
        <v>69.75</v>
      </c>
      <c r="G1739" s="8"/>
      <c r="H1739" s="13"/>
      <c r="I1739" s="13"/>
      <c r="U1739" s="11">
        <v>0.7</v>
      </c>
    </row>
    <row r="1740" spans="1:21" ht="15.75">
      <c r="A1740" s="69">
        <v>2305301</v>
      </c>
      <c r="B1740" s="67" t="s">
        <v>985</v>
      </c>
      <c r="C1740" s="75">
        <v>0.93</v>
      </c>
      <c r="D1740" s="9"/>
      <c r="E1740" s="10">
        <f t="shared" si="230"/>
        <v>0</v>
      </c>
      <c r="F1740" s="7">
        <f t="shared" si="231"/>
        <v>69.75</v>
      </c>
      <c r="G1740" s="8"/>
      <c r="H1740" s="13"/>
      <c r="I1740" s="13"/>
      <c r="U1740" s="11">
        <v>0.7</v>
      </c>
    </row>
    <row r="1741" spans="1:21" ht="15.75">
      <c r="A1741" s="69">
        <v>2305301</v>
      </c>
      <c r="B1741" s="67" t="s">
        <v>986</v>
      </c>
      <c r="C1741" s="75">
        <v>0.93</v>
      </c>
      <c r="D1741" s="9"/>
      <c r="E1741" s="10">
        <f t="shared" si="230"/>
        <v>0</v>
      </c>
      <c r="F1741" s="7">
        <f t="shared" si="231"/>
        <v>69.75</v>
      </c>
      <c r="G1741" s="8"/>
      <c r="H1741" s="13"/>
      <c r="I1741" s="13"/>
      <c r="U1741" s="11">
        <v>0.7</v>
      </c>
    </row>
    <row r="1742" spans="1:21" ht="15.75">
      <c r="A1742" s="69">
        <v>2305301</v>
      </c>
      <c r="B1742" s="67" t="s">
        <v>987</v>
      </c>
      <c r="C1742" s="75">
        <v>0.86</v>
      </c>
      <c r="D1742" s="9"/>
      <c r="E1742" s="10">
        <f t="shared" si="230"/>
        <v>0</v>
      </c>
      <c r="F1742" s="7">
        <f t="shared" si="231"/>
        <v>64.5</v>
      </c>
      <c r="G1742" s="8"/>
      <c r="H1742" s="13"/>
      <c r="I1742" s="13"/>
      <c r="U1742" s="11">
        <v>0.65</v>
      </c>
    </row>
    <row r="1743" spans="1:21" ht="15.75">
      <c r="A1743" s="69">
        <v>2305301</v>
      </c>
      <c r="B1743" s="67" t="s">
        <v>988</v>
      </c>
      <c r="C1743" s="75">
        <v>0.86</v>
      </c>
      <c r="D1743" s="9"/>
      <c r="E1743" s="10">
        <f t="shared" si="230"/>
        <v>0</v>
      </c>
      <c r="F1743" s="7">
        <f t="shared" si="231"/>
        <v>64.5</v>
      </c>
      <c r="G1743" s="8"/>
      <c r="H1743" s="13"/>
      <c r="I1743" s="13"/>
      <c r="U1743" s="11">
        <v>0.65</v>
      </c>
    </row>
    <row r="1744" spans="1:21" ht="15.75">
      <c r="A1744" s="69">
        <v>2305301</v>
      </c>
      <c r="B1744" s="80" t="s">
        <v>989</v>
      </c>
      <c r="C1744" s="75">
        <v>0.86</v>
      </c>
      <c r="D1744" s="9"/>
      <c r="E1744" s="10">
        <f t="shared" si="230"/>
        <v>0</v>
      </c>
      <c r="F1744" s="7">
        <f t="shared" si="231"/>
        <v>64.5</v>
      </c>
      <c r="G1744" s="8"/>
      <c r="H1744" s="13"/>
      <c r="I1744" s="13"/>
      <c r="U1744" s="11">
        <v>0.65</v>
      </c>
    </row>
    <row r="1745" spans="1:21" ht="15.75" customHeight="1">
      <c r="A1745" s="70">
        <v>2306101</v>
      </c>
      <c r="B1745" s="88" t="s">
        <v>806</v>
      </c>
      <c r="C1745" s="48">
        <v>7.26</v>
      </c>
      <c r="D1745" s="9"/>
      <c r="E1745" s="10">
        <f t="shared" si="230"/>
        <v>0</v>
      </c>
      <c r="F1745" s="7">
        <f t="shared" si="231"/>
        <v>544.5</v>
      </c>
      <c r="G1745" s="8"/>
      <c r="H1745" s="13"/>
      <c r="I1745" s="13"/>
      <c r="U1745" s="1">
        <v>5.5</v>
      </c>
    </row>
    <row r="1746" spans="1:21" ht="15.75" customHeight="1">
      <c r="A1746" s="70">
        <v>2306102</v>
      </c>
      <c r="B1746" s="88" t="s">
        <v>807</v>
      </c>
      <c r="C1746" s="48">
        <v>7.92</v>
      </c>
      <c r="D1746" s="9"/>
      <c r="E1746" s="10">
        <f t="shared" si="230"/>
        <v>0</v>
      </c>
      <c r="F1746" s="7">
        <f t="shared" si="231"/>
        <v>594</v>
      </c>
      <c r="G1746" s="8"/>
      <c r="H1746" s="13"/>
      <c r="I1746" s="13"/>
      <c r="U1746" s="1">
        <v>6</v>
      </c>
    </row>
    <row r="1747" spans="1:21" ht="15.75" customHeight="1">
      <c r="A1747" s="66">
        <v>2306111</v>
      </c>
      <c r="B1747" s="10" t="s">
        <v>2123</v>
      </c>
      <c r="C1747" s="48">
        <v>5.28</v>
      </c>
      <c r="D1747" s="9"/>
      <c r="E1747" s="10">
        <f t="shared" si="230"/>
        <v>0</v>
      </c>
      <c r="F1747" s="7">
        <f t="shared" ref="F1747:F1753" si="239">C1747*$H$3</f>
        <v>396</v>
      </c>
      <c r="G1747" s="8" t="s">
        <v>48</v>
      </c>
      <c r="H1747" s="13"/>
      <c r="I1747" s="38"/>
      <c r="U1747" s="1">
        <v>4</v>
      </c>
    </row>
    <row r="1748" spans="1:21" ht="15.75" customHeight="1">
      <c r="A1748" s="66">
        <v>2306112</v>
      </c>
      <c r="B1748" s="10" t="s">
        <v>2124</v>
      </c>
      <c r="C1748" s="48">
        <v>2.64</v>
      </c>
      <c r="D1748" s="9"/>
      <c r="E1748" s="10">
        <f t="shared" si="230"/>
        <v>0</v>
      </c>
      <c r="F1748" s="7">
        <f t="shared" si="239"/>
        <v>198</v>
      </c>
      <c r="G1748" s="8"/>
      <c r="H1748" s="13"/>
      <c r="I1748" s="13"/>
      <c r="U1748" s="1">
        <v>2</v>
      </c>
    </row>
    <row r="1749" spans="1:21" ht="15.75" customHeight="1">
      <c r="A1749" s="66">
        <v>2306113</v>
      </c>
      <c r="B1749" s="10" t="s">
        <v>2125</v>
      </c>
      <c r="C1749" s="48">
        <v>5.94</v>
      </c>
      <c r="D1749" s="9"/>
      <c r="E1749" s="10">
        <f t="shared" si="230"/>
        <v>0</v>
      </c>
      <c r="F1749" s="7">
        <f t="shared" si="239"/>
        <v>445.50000000000006</v>
      </c>
      <c r="G1749" s="8"/>
      <c r="H1749" s="13"/>
      <c r="I1749" s="13"/>
      <c r="U1749" s="1">
        <v>4.5</v>
      </c>
    </row>
    <row r="1750" spans="1:21" ht="15.75" customHeight="1">
      <c r="A1750" s="66">
        <v>2306114</v>
      </c>
      <c r="B1750" s="10" t="s">
        <v>2119</v>
      </c>
      <c r="C1750" s="48">
        <v>2.64</v>
      </c>
      <c r="D1750" s="9"/>
      <c r="E1750" s="10">
        <f t="shared" si="230"/>
        <v>0</v>
      </c>
      <c r="F1750" s="7">
        <f t="shared" si="239"/>
        <v>198</v>
      </c>
      <c r="G1750" s="8" t="s">
        <v>48</v>
      </c>
      <c r="H1750" s="13"/>
      <c r="I1750" s="13"/>
      <c r="U1750" s="1">
        <v>2</v>
      </c>
    </row>
    <row r="1751" spans="1:21" ht="15.75" customHeight="1">
      <c r="A1751" s="66">
        <v>2306115</v>
      </c>
      <c r="B1751" s="10" t="s">
        <v>2120</v>
      </c>
      <c r="C1751" s="48">
        <v>2.64</v>
      </c>
      <c r="D1751" s="9"/>
      <c r="E1751" s="10">
        <f t="shared" ref="E1751:E1814" si="240">D1751*C1751</f>
        <v>0</v>
      </c>
      <c r="F1751" s="7">
        <f t="shared" si="239"/>
        <v>198</v>
      </c>
      <c r="G1751" s="8"/>
      <c r="H1751" s="13"/>
      <c r="I1751" s="13"/>
      <c r="U1751" s="1">
        <v>2</v>
      </c>
    </row>
    <row r="1752" spans="1:21" ht="15.75" customHeight="1">
      <c r="A1752" s="66">
        <v>2306116</v>
      </c>
      <c r="B1752" s="10" t="s">
        <v>2121</v>
      </c>
      <c r="C1752" s="48">
        <v>2.64</v>
      </c>
      <c r="D1752" s="9"/>
      <c r="E1752" s="10">
        <f t="shared" si="240"/>
        <v>0</v>
      </c>
      <c r="F1752" s="7">
        <f t="shared" si="239"/>
        <v>198</v>
      </c>
      <c r="G1752" s="8"/>
      <c r="H1752" s="13"/>
      <c r="I1752" s="13"/>
      <c r="U1752" s="1">
        <v>2</v>
      </c>
    </row>
    <row r="1753" spans="1:21" ht="15.75" customHeight="1">
      <c r="A1753" s="66">
        <v>2306117</v>
      </c>
      <c r="B1753" s="10" t="s">
        <v>2118</v>
      </c>
      <c r="C1753" s="48">
        <v>5.94</v>
      </c>
      <c r="D1753" s="9"/>
      <c r="E1753" s="10">
        <f t="shared" si="240"/>
        <v>0</v>
      </c>
      <c r="F1753" s="7">
        <f t="shared" si="239"/>
        <v>445.50000000000006</v>
      </c>
      <c r="G1753" s="8"/>
      <c r="H1753" s="13"/>
      <c r="I1753" s="13"/>
      <c r="U1753" s="1">
        <v>4.5</v>
      </c>
    </row>
    <row r="1754" spans="1:21" ht="15.75" customHeight="1">
      <c r="A1754" s="70">
        <v>2306151</v>
      </c>
      <c r="B1754" s="88" t="s">
        <v>808</v>
      </c>
      <c r="C1754" s="48">
        <v>9.9</v>
      </c>
      <c r="D1754" s="9"/>
      <c r="E1754" s="10">
        <f t="shared" si="240"/>
        <v>0</v>
      </c>
      <c r="F1754" s="7">
        <f t="shared" ref="F1754:F1857" si="241">C1754*$H$3</f>
        <v>742.5</v>
      </c>
      <c r="G1754" s="8"/>
      <c r="H1754" s="13"/>
      <c r="I1754" s="13"/>
      <c r="U1754" s="1">
        <v>7.5</v>
      </c>
    </row>
    <row r="1755" spans="1:21" ht="15.75" customHeight="1">
      <c r="A1755" s="66">
        <v>2306155</v>
      </c>
      <c r="B1755" s="10" t="s">
        <v>1076</v>
      </c>
      <c r="C1755" s="48">
        <v>2.64</v>
      </c>
      <c r="D1755" s="9"/>
      <c r="E1755" s="10">
        <f t="shared" si="240"/>
        <v>0</v>
      </c>
      <c r="F1755" s="7">
        <f t="shared" si="241"/>
        <v>198</v>
      </c>
      <c r="G1755" s="8" t="s">
        <v>48</v>
      </c>
      <c r="H1755" s="13"/>
      <c r="I1755" s="13"/>
      <c r="U1755" s="1">
        <v>2</v>
      </c>
    </row>
    <row r="1756" spans="1:21" ht="15.75" customHeight="1">
      <c r="A1756" s="131">
        <v>2306161</v>
      </c>
      <c r="B1756" s="140" t="s">
        <v>1439</v>
      </c>
      <c r="C1756" s="48">
        <v>1.98</v>
      </c>
      <c r="D1756" s="9"/>
      <c r="E1756" s="10">
        <f t="shared" si="240"/>
        <v>0</v>
      </c>
      <c r="F1756" s="7">
        <f t="shared" si="241"/>
        <v>148.5</v>
      </c>
      <c r="G1756" s="8"/>
      <c r="H1756" s="13"/>
      <c r="I1756" s="13"/>
      <c r="U1756" s="1">
        <v>1.5</v>
      </c>
    </row>
    <row r="1757" spans="1:21" ht="15.75">
      <c r="A1757" s="66">
        <v>2306171</v>
      </c>
      <c r="B1757" s="10" t="s">
        <v>1955</v>
      </c>
      <c r="C1757" s="48">
        <v>1.98</v>
      </c>
      <c r="D1757" s="9"/>
      <c r="E1757" s="10">
        <f t="shared" si="240"/>
        <v>0</v>
      </c>
      <c r="F1757" s="7">
        <f t="shared" si="241"/>
        <v>148.5</v>
      </c>
      <c r="G1757" s="8"/>
      <c r="H1757" s="13"/>
      <c r="I1757" s="13"/>
      <c r="U1757" s="1">
        <v>1.5</v>
      </c>
    </row>
    <row r="1758" spans="1:21" ht="15.75" customHeight="1">
      <c r="A1758" s="66">
        <v>2306201</v>
      </c>
      <c r="B1758" s="10" t="s">
        <v>809</v>
      </c>
      <c r="C1758" s="48">
        <v>72.599999999999994</v>
      </c>
      <c r="D1758" s="9"/>
      <c r="E1758" s="10">
        <f t="shared" si="240"/>
        <v>0</v>
      </c>
      <c r="F1758" s="7">
        <f t="shared" si="241"/>
        <v>5445</v>
      </c>
      <c r="G1758" s="8" t="s">
        <v>48</v>
      </c>
      <c r="H1758" s="13"/>
      <c r="I1758" s="13"/>
      <c r="U1758" s="1">
        <v>55</v>
      </c>
    </row>
    <row r="1759" spans="1:21" ht="15.75" customHeight="1">
      <c r="A1759" s="66">
        <v>2306211</v>
      </c>
      <c r="B1759" s="10" t="s">
        <v>1892</v>
      </c>
      <c r="C1759" s="48">
        <v>27.06</v>
      </c>
      <c r="D1759" s="9"/>
      <c r="E1759" s="10">
        <f t="shared" si="240"/>
        <v>0</v>
      </c>
      <c r="F1759" s="7">
        <f t="shared" si="241"/>
        <v>2029.5</v>
      </c>
      <c r="G1759" s="8" t="s">
        <v>48</v>
      </c>
      <c r="H1759" s="13"/>
      <c r="I1759" s="13"/>
      <c r="U1759" s="1">
        <v>20.5</v>
      </c>
    </row>
    <row r="1760" spans="1:21" ht="15.75" customHeight="1">
      <c r="A1760" s="66">
        <v>2306212</v>
      </c>
      <c r="B1760" s="10" t="s">
        <v>2048</v>
      </c>
      <c r="C1760" s="48">
        <v>27.72</v>
      </c>
      <c r="D1760" s="9"/>
      <c r="E1760" s="10">
        <f t="shared" si="240"/>
        <v>0</v>
      </c>
      <c r="F1760" s="7">
        <f t="shared" ref="F1760" si="242">C1760*$H$3</f>
        <v>2079</v>
      </c>
      <c r="G1760" s="8" t="s">
        <v>48</v>
      </c>
      <c r="H1760" s="13"/>
      <c r="I1760" s="13"/>
      <c r="U1760" s="1">
        <v>21</v>
      </c>
    </row>
    <row r="1761" spans="1:21" ht="15.75">
      <c r="A1761" s="131">
        <v>2306221</v>
      </c>
      <c r="B1761" s="140" t="s">
        <v>1511</v>
      </c>
      <c r="C1761" s="48">
        <v>18.48</v>
      </c>
      <c r="D1761" s="9"/>
      <c r="E1761" s="10">
        <f t="shared" si="240"/>
        <v>0</v>
      </c>
      <c r="F1761" s="7">
        <f t="shared" si="241"/>
        <v>1386</v>
      </c>
      <c r="G1761" s="8"/>
      <c r="H1761" s="13"/>
      <c r="I1761" s="13"/>
      <c r="U1761" s="1">
        <v>14</v>
      </c>
    </row>
    <row r="1762" spans="1:21" ht="15.75" customHeight="1">
      <c r="A1762" s="66">
        <v>2306222</v>
      </c>
      <c r="B1762" s="49" t="s">
        <v>1292</v>
      </c>
      <c r="C1762" s="48">
        <v>21.12</v>
      </c>
      <c r="D1762" s="9"/>
      <c r="E1762" s="10">
        <f t="shared" si="240"/>
        <v>0</v>
      </c>
      <c r="F1762" s="7">
        <f t="shared" si="241"/>
        <v>1584</v>
      </c>
      <c r="G1762" s="8" t="s">
        <v>48</v>
      </c>
      <c r="H1762" s="13"/>
      <c r="I1762" s="13"/>
      <c r="U1762" s="1">
        <v>16</v>
      </c>
    </row>
    <row r="1763" spans="1:21" ht="15.75" customHeight="1">
      <c r="A1763" s="66">
        <v>2306223</v>
      </c>
      <c r="B1763" s="49" t="s">
        <v>1507</v>
      </c>
      <c r="C1763" s="48">
        <v>38.28</v>
      </c>
      <c r="D1763" s="9"/>
      <c r="E1763" s="10">
        <f t="shared" si="240"/>
        <v>0</v>
      </c>
      <c r="F1763" s="7">
        <f t="shared" ref="F1763:F1769" si="243">C1763*$H$3</f>
        <v>2871</v>
      </c>
      <c r="G1763" s="8" t="s">
        <v>48</v>
      </c>
      <c r="H1763" s="13"/>
      <c r="I1763" s="13"/>
      <c r="U1763" s="1">
        <v>29</v>
      </c>
    </row>
    <row r="1764" spans="1:21" ht="15.75" customHeight="1">
      <c r="A1764" s="66">
        <v>2306224</v>
      </c>
      <c r="B1764" s="49" t="s">
        <v>1508</v>
      </c>
      <c r="C1764" s="48">
        <v>42.24</v>
      </c>
      <c r="D1764" s="9"/>
      <c r="E1764" s="10">
        <f t="shared" si="240"/>
        <v>0</v>
      </c>
      <c r="F1764" s="7">
        <f t="shared" si="243"/>
        <v>3168</v>
      </c>
      <c r="G1764" s="8" t="s">
        <v>48</v>
      </c>
      <c r="H1764" s="13"/>
      <c r="I1764" s="13"/>
      <c r="U1764" s="1">
        <v>32</v>
      </c>
    </row>
    <row r="1765" spans="1:21" ht="15.75">
      <c r="A1765" s="131">
        <v>2306225</v>
      </c>
      <c r="B1765" s="140" t="s">
        <v>2055</v>
      </c>
      <c r="C1765" s="48">
        <v>23.76</v>
      </c>
      <c r="D1765" s="9"/>
      <c r="E1765" s="10">
        <f t="shared" si="240"/>
        <v>0</v>
      </c>
      <c r="F1765" s="7">
        <f t="shared" ref="F1765:F1767" si="244">C1765*$H$3</f>
        <v>1782.0000000000002</v>
      </c>
      <c r="G1765" s="8"/>
      <c r="H1765" s="13"/>
      <c r="I1765" s="13"/>
      <c r="U1765" s="1">
        <v>18</v>
      </c>
    </row>
    <row r="1766" spans="1:21" ht="15.75">
      <c r="A1766" s="131">
        <v>2306226</v>
      </c>
      <c r="B1766" s="140" t="s">
        <v>1956</v>
      </c>
      <c r="C1766" s="48">
        <v>29.04</v>
      </c>
      <c r="D1766" s="9"/>
      <c r="E1766" s="10">
        <f t="shared" si="240"/>
        <v>0</v>
      </c>
      <c r="F1766" s="7">
        <f t="shared" si="244"/>
        <v>2178</v>
      </c>
      <c r="G1766" s="8"/>
      <c r="H1766" s="13"/>
      <c r="I1766" s="13"/>
      <c r="U1766" s="1">
        <v>22</v>
      </c>
    </row>
    <row r="1767" spans="1:21" ht="15.75">
      <c r="A1767" s="131">
        <v>2306227</v>
      </c>
      <c r="B1767" s="140" t="s">
        <v>1701</v>
      </c>
      <c r="C1767" s="48">
        <v>36.96</v>
      </c>
      <c r="D1767" s="9"/>
      <c r="E1767" s="10">
        <f t="shared" si="240"/>
        <v>0</v>
      </c>
      <c r="F1767" s="7">
        <f t="shared" si="244"/>
        <v>2772</v>
      </c>
      <c r="G1767" s="8"/>
      <c r="H1767" s="13"/>
      <c r="I1767" s="13"/>
      <c r="U1767" s="1">
        <v>28</v>
      </c>
    </row>
    <row r="1768" spans="1:21" ht="15.75">
      <c r="A1768" s="131">
        <v>2306231</v>
      </c>
      <c r="B1768" s="133" t="s">
        <v>1505</v>
      </c>
      <c r="C1768" s="48">
        <v>13.2</v>
      </c>
      <c r="D1768" s="9"/>
      <c r="E1768" s="10">
        <f t="shared" si="240"/>
        <v>0</v>
      </c>
      <c r="F1768" s="7">
        <f t="shared" si="243"/>
        <v>990</v>
      </c>
      <c r="G1768" s="8"/>
      <c r="H1768" s="13"/>
      <c r="I1768" s="13"/>
      <c r="U1768" s="1">
        <v>10</v>
      </c>
    </row>
    <row r="1769" spans="1:21" ht="15.75">
      <c r="A1769" s="131">
        <v>2306232</v>
      </c>
      <c r="B1769" s="133" t="s">
        <v>1506</v>
      </c>
      <c r="C1769" s="48">
        <v>14.52</v>
      </c>
      <c r="D1769" s="9"/>
      <c r="E1769" s="10">
        <f t="shared" si="240"/>
        <v>0</v>
      </c>
      <c r="F1769" s="7">
        <f t="shared" si="243"/>
        <v>1089</v>
      </c>
      <c r="G1769" s="8"/>
      <c r="H1769" s="13"/>
      <c r="I1769" s="13"/>
      <c r="U1769" s="1">
        <v>11</v>
      </c>
    </row>
    <row r="1770" spans="1:21" ht="15.75">
      <c r="A1770" s="131">
        <v>2306241</v>
      </c>
      <c r="B1770" s="141" t="s">
        <v>1576</v>
      </c>
      <c r="C1770" s="48">
        <v>7.92</v>
      </c>
      <c r="D1770" s="9"/>
      <c r="E1770" s="10">
        <f t="shared" si="240"/>
        <v>0</v>
      </c>
      <c r="F1770" s="7">
        <f t="shared" ref="F1770:F1771" si="245">C1770*$H$3</f>
        <v>594</v>
      </c>
      <c r="G1770" s="8"/>
      <c r="H1770" s="13"/>
      <c r="I1770" s="13"/>
      <c r="U1770" s="1">
        <v>6</v>
      </c>
    </row>
    <row r="1771" spans="1:21" ht="15.75">
      <c r="A1771" s="131">
        <v>2306242</v>
      </c>
      <c r="B1771" s="141" t="s">
        <v>1585</v>
      </c>
      <c r="C1771" s="48">
        <v>8.58</v>
      </c>
      <c r="D1771" s="9"/>
      <c r="E1771" s="10">
        <f t="shared" si="240"/>
        <v>0</v>
      </c>
      <c r="F1771" s="7">
        <f t="shared" si="245"/>
        <v>643.5</v>
      </c>
      <c r="G1771" s="8"/>
      <c r="H1771" s="13"/>
      <c r="I1771" s="13"/>
      <c r="U1771" s="1">
        <v>6.5</v>
      </c>
    </row>
    <row r="1772" spans="1:21" ht="15.75">
      <c r="A1772" s="131">
        <v>2306243</v>
      </c>
      <c r="B1772" s="142" t="s">
        <v>2168</v>
      </c>
      <c r="C1772" s="48">
        <v>17.16</v>
      </c>
      <c r="D1772" s="9"/>
      <c r="E1772" s="10">
        <f t="shared" si="240"/>
        <v>0</v>
      </c>
      <c r="F1772" s="7">
        <f t="shared" ref="F1772" si="246">C1772*$H$3</f>
        <v>1287</v>
      </c>
      <c r="G1772" s="8"/>
      <c r="H1772" s="13"/>
      <c r="I1772" s="13"/>
      <c r="U1772" s="1">
        <v>13</v>
      </c>
    </row>
    <row r="1773" spans="1:21" ht="15.75" customHeight="1">
      <c r="A1773" s="66">
        <v>2306261</v>
      </c>
      <c r="B1773" s="91" t="s">
        <v>1622</v>
      </c>
      <c r="C1773" s="48">
        <v>0.93</v>
      </c>
      <c r="D1773" s="9"/>
      <c r="E1773" s="10">
        <f t="shared" si="240"/>
        <v>0</v>
      </c>
      <c r="F1773" s="7">
        <f t="shared" ref="F1773:F1777" si="247">C1773*$H$3</f>
        <v>69.75</v>
      </c>
      <c r="G1773" s="8" t="s">
        <v>48</v>
      </c>
      <c r="H1773" s="13"/>
      <c r="I1773" s="13"/>
      <c r="U1773" s="1">
        <v>0.7</v>
      </c>
    </row>
    <row r="1774" spans="1:21" ht="15.75" customHeight="1">
      <c r="A1774" s="131">
        <v>2306262</v>
      </c>
      <c r="B1774" s="141" t="s">
        <v>2177</v>
      </c>
      <c r="C1774" s="48">
        <v>0.93</v>
      </c>
      <c r="D1774" s="9"/>
      <c r="E1774" s="10">
        <f t="shared" si="240"/>
        <v>0</v>
      </c>
      <c r="F1774" s="7">
        <f t="shared" ref="F1774" si="248">C1774*$H$3</f>
        <v>69.75</v>
      </c>
      <c r="G1774" s="8"/>
      <c r="H1774" s="13"/>
      <c r="I1774" s="13"/>
      <c r="U1774" s="1">
        <v>0.7</v>
      </c>
    </row>
    <row r="1775" spans="1:21" ht="15.75" customHeight="1">
      <c r="A1775" s="131">
        <v>2306271</v>
      </c>
      <c r="B1775" s="142" t="s">
        <v>2178</v>
      </c>
      <c r="C1775" s="48">
        <v>1.59</v>
      </c>
      <c r="D1775" s="9"/>
      <c r="E1775" s="10">
        <f t="shared" si="240"/>
        <v>0</v>
      </c>
      <c r="F1775" s="7">
        <f t="shared" ref="F1775:F1776" si="249">C1775*$H$3</f>
        <v>119.25</v>
      </c>
      <c r="G1775" s="8"/>
      <c r="H1775" s="13"/>
      <c r="I1775" s="13"/>
      <c r="U1775" s="1">
        <v>1.2</v>
      </c>
    </row>
    <row r="1776" spans="1:21" ht="15.75" customHeight="1">
      <c r="A1776" s="131">
        <v>2306272</v>
      </c>
      <c r="B1776" s="142" t="s">
        <v>2179</v>
      </c>
      <c r="C1776" s="48">
        <v>2.38</v>
      </c>
      <c r="D1776" s="9"/>
      <c r="E1776" s="10">
        <f t="shared" si="240"/>
        <v>0</v>
      </c>
      <c r="F1776" s="7">
        <f t="shared" si="249"/>
        <v>178.5</v>
      </c>
      <c r="G1776" s="8"/>
      <c r="H1776" s="13"/>
      <c r="I1776" s="13"/>
      <c r="U1776" s="1">
        <v>1.8</v>
      </c>
    </row>
    <row r="1777" spans="1:21" ht="15.75" customHeight="1">
      <c r="A1777" s="131">
        <v>2306501</v>
      </c>
      <c r="B1777" s="133" t="s">
        <v>1957</v>
      </c>
      <c r="C1777" s="48">
        <v>14.52</v>
      </c>
      <c r="D1777" s="9"/>
      <c r="E1777" s="10">
        <f t="shared" si="240"/>
        <v>0</v>
      </c>
      <c r="F1777" s="7">
        <f t="shared" si="247"/>
        <v>1089</v>
      </c>
      <c r="G1777" s="8"/>
      <c r="H1777" s="13"/>
      <c r="I1777" s="13"/>
      <c r="U1777" s="1">
        <v>11</v>
      </c>
    </row>
    <row r="1778" spans="1:21" ht="15.75" customHeight="1">
      <c r="A1778" s="131">
        <v>2306505</v>
      </c>
      <c r="B1778" s="133" t="s">
        <v>1971</v>
      </c>
      <c r="C1778" s="48">
        <v>14.52</v>
      </c>
      <c r="D1778" s="9"/>
      <c r="E1778" s="10">
        <f t="shared" si="240"/>
        <v>0</v>
      </c>
      <c r="F1778" s="7">
        <f t="shared" ref="F1778" si="250">C1778*$H$3</f>
        <v>1089</v>
      </c>
      <c r="G1778" s="8"/>
      <c r="H1778" s="13"/>
      <c r="I1778" s="13"/>
      <c r="U1778" s="1">
        <v>11</v>
      </c>
    </row>
    <row r="1779" spans="1:21" ht="15.75" customHeight="1">
      <c r="A1779" s="131">
        <v>2306506</v>
      </c>
      <c r="B1779" s="133" t="s">
        <v>1972</v>
      </c>
      <c r="C1779" s="48">
        <v>14.52</v>
      </c>
      <c r="D1779" s="9"/>
      <c r="E1779" s="10">
        <f t="shared" si="240"/>
        <v>0</v>
      </c>
      <c r="F1779" s="7">
        <f t="shared" ref="F1779:F1780" si="251">C1779*$H$3</f>
        <v>1089</v>
      </c>
      <c r="G1779" s="8"/>
      <c r="H1779" s="13"/>
      <c r="I1779" s="13"/>
      <c r="U1779" s="1">
        <v>11</v>
      </c>
    </row>
    <row r="1780" spans="1:21" ht="15.75" customHeight="1">
      <c r="A1780" s="131">
        <v>2306507</v>
      </c>
      <c r="B1780" s="133" t="s">
        <v>1973</v>
      </c>
      <c r="C1780" s="48">
        <v>14.52</v>
      </c>
      <c r="D1780" s="9"/>
      <c r="E1780" s="10">
        <f t="shared" si="240"/>
        <v>0</v>
      </c>
      <c r="F1780" s="7">
        <f t="shared" si="251"/>
        <v>1089</v>
      </c>
      <c r="G1780" s="8"/>
      <c r="H1780" s="13"/>
      <c r="I1780" s="13"/>
      <c r="U1780" s="1">
        <v>11</v>
      </c>
    </row>
    <row r="1781" spans="1:21" ht="15.75" customHeight="1">
      <c r="A1781" s="66">
        <v>2306502</v>
      </c>
      <c r="B1781" s="10" t="s">
        <v>1091</v>
      </c>
      <c r="C1781" s="48">
        <v>17.16</v>
      </c>
      <c r="D1781" s="9"/>
      <c r="E1781" s="10">
        <f t="shared" si="240"/>
        <v>0</v>
      </c>
      <c r="F1781" s="7">
        <f t="shared" si="241"/>
        <v>1287</v>
      </c>
      <c r="G1781" s="8" t="s">
        <v>48</v>
      </c>
      <c r="H1781" s="13"/>
      <c r="I1781" s="13"/>
      <c r="U1781" s="1">
        <v>13</v>
      </c>
    </row>
    <row r="1782" spans="1:21" ht="15.75" customHeight="1">
      <c r="A1782" s="131">
        <v>2306503</v>
      </c>
      <c r="B1782" s="133" t="s">
        <v>2180</v>
      </c>
      <c r="C1782" s="48">
        <v>18.48</v>
      </c>
      <c r="D1782" s="9"/>
      <c r="E1782" s="10">
        <f t="shared" si="240"/>
        <v>0</v>
      </c>
      <c r="F1782" s="7">
        <f t="shared" si="241"/>
        <v>1386</v>
      </c>
      <c r="G1782" s="8"/>
      <c r="H1782" s="13"/>
      <c r="I1782" s="13"/>
      <c r="U1782" s="1">
        <v>14</v>
      </c>
    </row>
    <row r="1783" spans="1:21" ht="15.75">
      <c r="A1783" s="131">
        <v>2306504</v>
      </c>
      <c r="B1783" s="133" t="s">
        <v>2181</v>
      </c>
      <c r="C1783" s="48">
        <v>18.48</v>
      </c>
      <c r="D1783" s="9"/>
      <c r="E1783" s="10">
        <f t="shared" si="240"/>
        <v>0</v>
      </c>
      <c r="F1783" s="7">
        <f t="shared" ref="F1783" si="252">C1783*$H$3</f>
        <v>1386</v>
      </c>
      <c r="G1783" s="8"/>
      <c r="H1783" s="13"/>
      <c r="I1783" s="13"/>
      <c r="U1783" s="1">
        <v>14</v>
      </c>
    </row>
    <row r="1784" spans="1:21" ht="15.75">
      <c r="A1784" s="66">
        <v>2306541</v>
      </c>
      <c r="B1784" s="49" t="s">
        <v>1872</v>
      </c>
      <c r="C1784" s="48">
        <v>2.64</v>
      </c>
      <c r="D1784" s="9"/>
      <c r="E1784" s="10">
        <f t="shared" si="240"/>
        <v>0</v>
      </c>
      <c r="F1784" s="7">
        <f t="shared" si="241"/>
        <v>198</v>
      </c>
      <c r="G1784" s="8" t="s">
        <v>48</v>
      </c>
      <c r="H1784" s="13"/>
      <c r="I1784" s="13"/>
      <c r="U1784" s="1">
        <v>2</v>
      </c>
    </row>
    <row r="1785" spans="1:21" ht="15.75">
      <c r="A1785" s="66">
        <v>2306542</v>
      </c>
      <c r="B1785" s="49" t="s">
        <v>1873</v>
      </c>
      <c r="C1785" s="48">
        <v>2.64</v>
      </c>
      <c r="D1785" s="9"/>
      <c r="E1785" s="10">
        <f t="shared" si="240"/>
        <v>0</v>
      </c>
      <c r="F1785" s="7">
        <f t="shared" ref="F1785:F1787" si="253">C1785*$H$3</f>
        <v>198</v>
      </c>
      <c r="G1785" s="8" t="s">
        <v>48</v>
      </c>
      <c r="H1785" s="13"/>
      <c r="I1785" s="13"/>
      <c r="U1785" s="1">
        <v>2</v>
      </c>
    </row>
    <row r="1786" spans="1:21" ht="15.75">
      <c r="A1786" s="66">
        <v>2306543</v>
      </c>
      <c r="B1786" s="49" t="s">
        <v>1874</v>
      </c>
      <c r="C1786" s="48">
        <v>2.64</v>
      </c>
      <c r="D1786" s="9"/>
      <c r="E1786" s="10">
        <f t="shared" si="240"/>
        <v>0</v>
      </c>
      <c r="F1786" s="7">
        <f t="shared" si="253"/>
        <v>198</v>
      </c>
      <c r="G1786" s="8" t="s">
        <v>48</v>
      </c>
      <c r="H1786" s="13"/>
      <c r="I1786" s="13"/>
      <c r="U1786" s="1">
        <v>2</v>
      </c>
    </row>
    <row r="1787" spans="1:21" ht="15.75" customHeight="1">
      <c r="A1787" s="66">
        <v>2306544</v>
      </c>
      <c r="B1787" s="49" t="s">
        <v>1875</v>
      </c>
      <c r="C1787" s="48">
        <v>2.64</v>
      </c>
      <c r="D1787" s="9"/>
      <c r="E1787" s="10">
        <f t="shared" si="240"/>
        <v>0</v>
      </c>
      <c r="F1787" s="7">
        <f t="shared" si="253"/>
        <v>198</v>
      </c>
      <c r="G1787" s="8" t="s">
        <v>48</v>
      </c>
      <c r="H1787" s="13"/>
      <c r="I1787" s="13"/>
      <c r="U1787" s="1">
        <v>2</v>
      </c>
    </row>
    <row r="1788" spans="1:21" ht="15.75" customHeight="1">
      <c r="A1788" s="131">
        <v>2306551</v>
      </c>
      <c r="B1788" s="143" t="s">
        <v>810</v>
      </c>
      <c r="C1788" s="48">
        <v>3.3</v>
      </c>
      <c r="D1788" s="9"/>
      <c r="E1788" s="10">
        <f t="shared" si="240"/>
        <v>0</v>
      </c>
      <c r="F1788" s="7">
        <f t="shared" si="241"/>
        <v>247.5</v>
      </c>
      <c r="G1788" s="8"/>
      <c r="H1788" s="13"/>
      <c r="I1788" s="13"/>
      <c r="U1788" s="1">
        <v>2.5</v>
      </c>
    </row>
    <row r="1789" spans="1:21" ht="15.75" customHeight="1">
      <c r="A1789" s="131">
        <v>2306552</v>
      </c>
      <c r="B1789" s="143" t="s">
        <v>811</v>
      </c>
      <c r="C1789" s="48">
        <v>3.3</v>
      </c>
      <c r="D1789" s="9"/>
      <c r="E1789" s="10">
        <f t="shared" si="240"/>
        <v>0</v>
      </c>
      <c r="F1789" s="7">
        <f t="shared" si="241"/>
        <v>247.5</v>
      </c>
      <c r="G1789" s="8"/>
      <c r="H1789" s="13"/>
      <c r="I1789" s="13"/>
      <c r="U1789" s="1">
        <v>2.5</v>
      </c>
    </row>
    <row r="1790" spans="1:21" ht="15.75" customHeight="1">
      <c r="A1790" s="66">
        <v>2306553</v>
      </c>
      <c r="B1790" s="138" t="s">
        <v>812</v>
      </c>
      <c r="C1790" s="48">
        <v>3.3</v>
      </c>
      <c r="D1790" s="9"/>
      <c r="E1790" s="10">
        <f t="shared" si="240"/>
        <v>0</v>
      </c>
      <c r="F1790" s="7">
        <f t="shared" si="241"/>
        <v>247.5</v>
      </c>
      <c r="G1790" s="8" t="s">
        <v>48</v>
      </c>
      <c r="H1790" s="13"/>
      <c r="I1790" s="13"/>
      <c r="U1790" s="1">
        <v>2.5</v>
      </c>
    </row>
    <row r="1791" spans="1:21" ht="15.75" customHeight="1">
      <c r="A1791" s="131">
        <v>2306554</v>
      </c>
      <c r="B1791" s="144" t="s">
        <v>813</v>
      </c>
      <c r="C1791" s="48">
        <v>3.3</v>
      </c>
      <c r="D1791" s="9"/>
      <c r="E1791" s="10">
        <f t="shared" si="240"/>
        <v>0</v>
      </c>
      <c r="F1791" s="7">
        <f t="shared" si="241"/>
        <v>247.5</v>
      </c>
      <c r="G1791" s="8"/>
      <c r="H1791" s="13"/>
      <c r="I1791" s="13"/>
      <c r="U1791" s="1">
        <v>2.5</v>
      </c>
    </row>
    <row r="1792" spans="1:21" ht="15.75" customHeight="1">
      <c r="A1792" s="131">
        <v>2306555</v>
      </c>
      <c r="B1792" s="144" t="s">
        <v>814</v>
      </c>
      <c r="C1792" s="48">
        <v>3.3</v>
      </c>
      <c r="D1792" s="9"/>
      <c r="E1792" s="10">
        <f t="shared" si="240"/>
        <v>0</v>
      </c>
      <c r="F1792" s="7">
        <f t="shared" si="241"/>
        <v>247.5</v>
      </c>
      <c r="G1792" s="8"/>
      <c r="H1792" s="13"/>
      <c r="I1792" s="13"/>
      <c r="U1792" s="1">
        <v>2.5</v>
      </c>
    </row>
    <row r="1793" spans="1:21" ht="15.75" customHeight="1">
      <c r="A1793" s="66">
        <v>2306556</v>
      </c>
      <c r="B1793" s="138" t="s">
        <v>815</v>
      </c>
      <c r="C1793" s="48">
        <v>3.3</v>
      </c>
      <c r="D1793" s="9"/>
      <c r="E1793" s="10">
        <f t="shared" si="240"/>
        <v>0</v>
      </c>
      <c r="F1793" s="7">
        <f t="shared" si="241"/>
        <v>247.5</v>
      </c>
      <c r="G1793" s="8" t="s">
        <v>48</v>
      </c>
      <c r="H1793" s="13"/>
      <c r="I1793" s="13"/>
      <c r="U1793" s="1">
        <v>2.5</v>
      </c>
    </row>
    <row r="1794" spans="1:21" ht="15.75" customHeight="1">
      <c r="A1794" s="131">
        <v>2306557</v>
      </c>
      <c r="B1794" s="144" t="s">
        <v>1077</v>
      </c>
      <c r="C1794" s="48">
        <v>3.3</v>
      </c>
      <c r="D1794" s="9"/>
      <c r="E1794" s="10">
        <f t="shared" si="240"/>
        <v>0</v>
      </c>
      <c r="F1794" s="7">
        <f t="shared" si="241"/>
        <v>247.5</v>
      </c>
      <c r="G1794" s="8"/>
      <c r="H1794" s="13"/>
      <c r="I1794" s="13"/>
      <c r="U1794" s="1">
        <v>2.5</v>
      </c>
    </row>
    <row r="1795" spans="1:21" ht="15.75">
      <c r="A1795" s="131">
        <v>2306558</v>
      </c>
      <c r="B1795" s="143" t="s">
        <v>816</v>
      </c>
      <c r="C1795" s="48">
        <v>3.3</v>
      </c>
      <c r="D1795" s="9"/>
      <c r="E1795" s="10">
        <f t="shared" si="240"/>
        <v>0</v>
      </c>
      <c r="F1795" s="7">
        <f t="shared" si="241"/>
        <v>247.5</v>
      </c>
      <c r="G1795" s="8"/>
      <c r="H1795" s="13"/>
      <c r="I1795" s="13"/>
      <c r="U1795" s="1">
        <v>2.5</v>
      </c>
    </row>
    <row r="1796" spans="1:21" ht="15.75" customHeight="1">
      <c r="A1796" s="66">
        <v>2306559</v>
      </c>
      <c r="B1796" s="138" t="s">
        <v>817</v>
      </c>
      <c r="C1796" s="48">
        <v>3.3</v>
      </c>
      <c r="D1796" s="9"/>
      <c r="E1796" s="10">
        <f t="shared" si="240"/>
        <v>0</v>
      </c>
      <c r="F1796" s="7">
        <f t="shared" si="241"/>
        <v>247.5</v>
      </c>
      <c r="G1796" s="8" t="s">
        <v>48</v>
      </c>
      <c r="H1796" s="13"/>
      <c r="I1796" s="13"/>
      <c r="U1796" s="1">
        <v>2.5</v>
      </c>
    </row>
    <row r="1797" spans="1:21" ht="15.75" customHeight="1">
      <c r="A1797" s="66">
        <v>2306560</v>
      </c>
      <c r="B1797" s="138" t="s">
        <v>818</v>
      </c>
      <c r="C1797" s="48">
        <v>3.3</v>
      </c>
      <c r="D1797" s="9"/>
      <c r="E1797" s="10">
        <f t="shared" si="240"/>
        <v>0</v>
      </c>
      <c r="F1797" s="7">
        <f t="shared" si="241"/>
        <v>247.5</v>
      </c>
      <c r="G1797" s="8" t="s">
        <v>48</v>
      </c>
      <c r="H1797" s="13"/>
      <c r="I1797" s="13"/>
      <c r="U1797" s="1">
        <v>2.5</v>
      </c>
    </row>
    <row r="1798" spans="1:21" ht="15.75">
      <c r="A1798" s="66">
        <v>2306561</v>
      </c>
      <c r="B1798" s="138" t="s">
        <v>819</v>
      </c>
      <c r="C1798" s="48">
        <v>3.3</v>
      </c>
      <c r="D1798" s="9"/>
      <c r="E1798" s="10">
        <f t="shared" si="240"/>
        <v>0</v>
      </c>
      <c r="F1798" s="7">
        <f t="shared" si="241"/>
        <v>247.5</v>
      </c>
      <c r="G1798" s="8"/>
      <c r="H1798" s="13"/>
      <c r="I1798" s="13"/>
      <c r="U1798" s="1">
        <v>2.5</v>
      </c>
    </row>
    <row r="1799" spans="1:21" ht="15.75" customHeight="1">
      <c r="A1799" s="131">
        <v>2306562</v>
      </c>
      <c r="B1799" s="143" t="s">
        <v>820</v>
      </c>
      <c r="C1799" s="48">
        <v>3.96</v>
      </c>
      <c r="D1799" s="9"/>
      <c r="E1799" s="10">
        <f t="shared" si="240"/>
        <v>0</v>
      </c>
      <c r="F1799" s="7">
        <f t="shared" si="241"/>
        <v>297</v>
      </c>
      <c r="G1799" s="8"/>
      <c r="H1799" s="13"/>
      <c r="I1799" s="13"/>
      <c r="U1799" s="1">
        <v>3</v>
      </c>
    </row>
    <row r="1800" spans="1:21" ht="15.75">
      <c r="A1800" s="66">
        <v>2306563</v>
      </c>
      <c r="B1800" s="138" t="s">
        <v>1309</v>
      </c>
      <c r="C1800" s="145">
        <v>3.96</v>
      </c>
      <c r="D1800" s="10"/>
      <c r="E1800" s="10">
        <f t="shared" si="240"/>
        <v>0</v>
      </c>
      <c r="F1800" s="7">
        <f t="shared" si="241"/>
        <v>297</v>
      </c>
      <c r="G1800" s="8"/>
      <c r="H1800" s="13"/>
      <c r="I1800" s="13"/>
      <c r="U1800" s="27">
        <v>3</v>
      </c>
    </row>
    <row r="1801" spans="1:21" ht="15.75" customHeight="1">
      <c r="A1801" s="131">
        <v>2306565</v>
      </c>
      <c r="B1801" s="146" t="s">
        <v>1383</v>
      </c>
      <c r="C1801" s="145">
        <v>3.3</v>
      </c>
      <c r="D1801" s="10"/>
      <c r="E1801" s="10">
        <f t="shared" si="240"/>
        <v>0</v>
      </c>
      <c r="F1801" s="7">
        <f t="shared" ref="F1801:F1808" si="254">C1801*$H$3</f>
        <v>247.5</v>
      </c>
      <c r="G1801" s="8"/>
      <c r="H1801" s="13"/>
      <c r="I1801" s="13"/>
      <c r="U1801" s="27">
        <v>2.5</v>
      </c>
    </row>
    <row r="1802" spans="1:21" ht="15.75" customHeight="1">
      <c r="A1802" s="131">
        <v>2306566</v>
      </c>
      <c r="B1802" s="146" t="s">
        <v>1384</v>
      </c>
      <c r="C1802" s="145">
        <v>3.3</v>
      </c>
      <c r="D1802" s="10"/>
      <c r="E1802" s="10">
        <f t="shared" si="240"/>
        <v>0</v>
      </c>
      <c r="F1802" s="7">
        <f t="shared" si="254"/>
        <v>247.5</v>
      </c>
      <c r="G1802" s="8"/>
      <c r="H1802" s="13"/>
      <c r="I1802" s="13"/>
      <c r="U1802" s="27">
        <v>2.5</v>
      </c>
    </row>
    <row r="1803" spans="1:21" ht="15.75" customHeight="1">
      <c r="A1803" s="131">
        <v>2306567</v>
      </c>
      <c r="B1803" s="143" t="s">
        <v>1385</v>
      </c>
      <c r="C1803" s="145">
        <v>3.3</v>
      </c>
      <c r="D1803" s="10"/>
      <c r="E1803" s="10">
        <f t="shared" si="240"/>
        <v>0</v>
      </c>
      <c r="F1803" s="7">
        <f t="shared" si="254"/>
        <v>247.5</v>
      </c>
      <c r="G1803" s="8"/>
      <c r="H1803" s="13"/>
      <c r="I1803" s="13"/>
      <c r="U1803" s="27">
        <v>2.5</v>
      </c>
    </row>
    <row r="1804" spans="1:21" ht="15.75" customHeight="1">
      <c r="A1804" s="66">
        <v>2306568</v>
      </c>
      <c r="B1804" s="147" t="s">
        <v>1386</v>
      </c>
      <c r="C1804" s="145">
        <v>3.3</v>
      </c>
      <c r="D1804" s="10"/>
      <c r="E1804" s="10">
        <f t="shared" si="240"/>
        <v>0</v>
      </c>
      <c r="F1804" s="7">
        <f t="shared" si="254"/>
        <v>247.5</v>
      </c>
      <c r="G1804" s="8" t="s">
        <v>48</v>
      </c>
      <c r="H1804" s="13"/>
      <c r="I1804" s="13"/>
      <c r="U1804" s="27">
        <v>2.5</v>
      </c>
    </row>
    <row r="1805" spans="1:21" ht="15.75">
      <c r="A1805" s="66">
        <v>2306569</v>
      </c>
      <c r="B1805" s="138" t="s">
        <v>1387</v>
      </c>
      <c r="C1805" s="145">
        <v>3.3</v>
      </c>
      <c r="D1805" s="10"/>
      <c r="E1805" s="10">
        <f t="shared" si="240"/>
        <v>0</v>
      </c>
      <c r="F1805" s="7">
        <f t="shared" si="254"/>
        <v>247.5</v>
      </c>
      <c r="G1805" s="8" t="s">
        <v>48</v>
      </c>
      <c r="H1805" s="13"/>
      <c r="I1805" s="13"/>
      <c r="U1805" s="27">
        <v>2.5</v>
      </c>
    </row>
    <row r="1806" spans="1:21" ht="15.75" customHeight="1">
      <c r="A1806" s="66">
        <v>2306570</v>
      </c>
      <c r="B1806" s="138" t="s">
        <v>1388</v>
      </c>
      <c r="C1806" s="145">
        <v>3.3</v>
      </c>
      <c r="D1806" s="10"/>
      <c r="E1806" s="10">
        <f t="shared" si="240"/>
        <v>0</v>
      </c>
      <c r="F1806" s="7">
        <f t="shared" si="254"/>
        <v>247.5</v>
      </c>
      <c r="G1806" s="8" t="s">
        <v>48</v>
      </c>
      <c r="H1806" s="13"/>
      <c r="I1806" s="13"/>
      <c r="U1806" s="27">
        <v>2.5</v>
      </c>
    </row>
    <row r="1807" spans="1:21" ht="15.75" customHeight="1">
      <c r="A1807" s="66">
        <v>2306571</v>
      </c>
      <c r="B1807" s="138" t="s">
        <v>1389</v>
      </c>
      <c r="C1807" s="145">
        <v>3.3</v>
      </c>
      <c r="D1807" s="10"/>
      <c r="E1807" s="10">
        <f t="shared" si="240"/>
        <v>0</v>
      </c>
      <c r="F1807" s="7">
        <f t="shared" si="254"/>
        <v>247.5</v>
      </c>
      <c r="G1807" s="8" t="s">
        <v>48</v>
      </c>
      <c r="H1807" s="13"/>
      <c r="I1807" s="13"/>
      <c r="U1807" s="27">
        <v>2.5</v>
      </c>
    </row>
    <row r="1808" spans="1:21" ht="15.75">
      <c r="A1808" s="66">
        <v>2306572</v>
      </c>
      <c r="B1808" s="138" t="s">
        <v>1390</v>
      </c>
      <c r="C1808" s="145">
        <v>3.3</v>
      </c>
      <c r="D1808" s="10"/>
      <c r="E1808" s="10">
        <f t="shared" si="240"/>
        <v>0</v>
      </c>
      <c r="F1808" s="7">
        <f t="shared" si="254"/>
        <v>247.5</v>
      </c>
      <c r="G1808" s="8"/>
      <c r="H1808" s="13"/>
      <c r="I1808" s="13"/>
      <c r="U1808" s="27">
        <v>2.5</v>
      </c>
    </row>
    <row r="1809" spans="1:21" ht="15.75" customHeight="1">
      <c r="A1809" s="66">
        <v>2307001</v>
      </c>
      <c r="B1809" s="10" t="s">
        <v>991</v>
      </c>
      <c r="C1809" s="48">
        <v>1.98</v>
      </c>
      <c r="D1809" s="16"/>
      <c r="E1809" s="10">
        <f t="shared" si="240"/>
        <v>0</v>
      </c>
      <c r="F1809" s="7">
        <f t="shared" si="241"/>
        <v>148.5</v>
      </c>
      <c r="G1809" s="8" t="s">
        <v>48</v>
      </c>
      <c r="H1809" s="13"/>
      <c r="I1809" s="13"/>
      <c r="U1809" s="1">
        <v>1.5</v>
      </c>
    </row>
    <row r="1810" spans="1:21" ht="15.75" customHeight="1">
      <c r="A1810" s="66">
        <v>2307002</v>
      </c>
      <c r="B1810" s="10" t="s">
        <v>1293</v>
      </c>
      <c r="C1810" s="48">
        <v>1.72</v>
      </c>
      <c r="D1810" s="9"/>
      <c r="E1810" s="10">
        <f t="shared" si="240"/>
        <v>0</v>
      </c>
      <c r="F1810" s="7">
        <f t="shared" si="241"/>
        <v>129</v>
      </c>
      <c r="G1810" s="8" t="s">
        <v>48</v>
      </c>
      <c r="H1810" s="13"/>
      <c r="I1810" s="13"/>
      <c r="U1810" s="1">
        <v>1.3</v>
      </c>
    </row>
    <row r="1811" spans="1:21" ht="15.75" customHeight="1">
      <c r="A1811" s="66">
        <v>2307101</v>
      </c>
      <c r="B1811" s="10" t="s">
        <v>821</v>
      </c>
      <c r="C1811" s="48">
        <v>15.84</v>
      </c>
      <c r="D1811" s="9"/>
      <c r="E1811" s="10">
        <f t="shared" si="240"/>
        <v>0</v>
      </c>
      <c r="F1811" s="7">
        <f t="shared" si="241"/>
        <v>1188</v>
      </c>
      <c r="G1811" s="8" t="s">
        <v>48</v>
      </c>
      <c r="H1811" s="13"/>
      <c r="I1811" s="13"/>
      <c r="U1811" s="1">
        <v>12</v>
      </c>
    </row>
    <row r="1812" spans="1:21" ht="15.75" customHeight="1">
      <c r="A1812" s="70">
        <v>2307201</v>
      </c>
      <c r="B1812" s="73" t="s">
        <v>822</v>
      </c>
      <c r="C1812" s="48">
        <v>10.56</v>
      </c>
      <c r="D1812" s="9"/>
      <c r="E1812" s="10">
        <f t="shared" si="240"/>
        <v>0</v>
      </c>
      <c r="F1812" s="7">
        <f t="shared" si="241"/>
        <v>792</v>
      </c>
      <c r="G1812" s="8"/>
      <c r="H1812" s="13"/>
      <c r="I1812" s="13"/>
      <c r="U1812" s="1">
        <v>8</v>
      </c>
    </row>
    <row r="1813" spans="1:21" ht="15.75" customHeight="1">
      <c r="A1813" s="70">
        <v>2307211</v>
      </c>
      <c r="B1813" s="73" t="s">
        <v>2122</v>
      </c>
      <c r="C1813" s="48">
        <v>9.9</v>
      </c>
      <c r="D1813" s="16"/>
      <c r="E1813" s="10">
        <f t="shared" si="240"/>
        <v>0</v>
      </c>
      <c r="F1813" s="7">
        <f t="shared" si="241"/>
        <v>742.5</v>
      </c>
      <c r="G1813" s="8" t="s">
        <v>48</v>
      </c>
      <c r="H1813" s="13"/>
      <c r="I1813" s="13"/>
      <c r="U1813" s="1">
        <v>7.5</v>
      </c>
    </row>
    <row r="1814" spans="1:21" ht="15.75" customHeight="1">
      <c r="A1814" s="66">
        <v>2307301</v>
      </c>
      <c r="B1814" s="10" t="s">
        <v>823</v>
      </c>
      <c r="C1814" s="48">
        <v>26.4</v>
      </c>
      <c r="D1814" s="16"/>
      <c r="E1814" s="10">
        <f t="shared" si="240"/>
        <v>0</v>
      </c>
      <c r="F1814" s="7">
        <f t="shared" si="241"/>
        <v>1980</v>
      </c>
      <c r="G1814" s="8" t="s">
        <v>48</v>
      </c>
      <c r="H1814" s="13"/>
      <c r="I1814" s="13"/>
      <c r="U1814" s="1">
        <v>20</v>
      </c>
    </row>
    <row r="1815" spans="1:21" ht="15.75" customHeight="1">
      <c r="A1815" s="66">
        <v>2307302</v>
      </c>
      <c r="B1815" s="10" t="s">
        <v>824</v>
      </c>
      <c r="C1815" s="48">
        <v>19.8</v>
      </c>
      <c r="D1815" s="16"/>
      <c r="E1815" s="10">
        <f t="shared" ref="E1815:E1878" si="255">D1815*C1815</f>
        <v>0</v>
      </c>
      <c r="F1815" s="7">
        <f t="shared" si="241"/>
        <v>1485</v>
      </c>
      <c r="G1815" s="8" t="s">
        <v>48</v>
      </c>
      <c r="H1815" s="13"/>
      <c r="I1815" s="13"/>
      <c r="U1815" s="1">
        <v>15</v>
      </c>
    </row>
    <row r="1816" spans="1:21" ht="15.75" customHeight="1">
      <c r="A1816" s="66">
        <v>2307326</v>
      </c>
      <c r="B1816" s="10" t="s">
        <v>1620</v>
      </c>
      <c r="C1816" s="48">
        <v>23.76</v>
      </c>
      <c r="D1816" s="16"/>
      <c r="E1816" s="10">
        <f t="shared" si="255"/>
        <v>0</v>
      </c>
      <c r="F1816" s="7">
        <f t="shared" si="241"/>
        <v>1782.0000000000002</v>
      </c>
      <c r="G1816" s="8" t="s">
        <v>48</v>
      </c>
      <c r="H1816" s="13"/>
      <c r="I1816" s="13"/>
      <c r="U1816" s="1">
        <v>18</v>
      </c>
    </row>
    <row r="1817" spans="1:21" ht="15.75" customHeight="1">
      <c r="A1817" s="66">
        <v>2307303</v>
      </c>
      <c r="B1817" s="49" t="s">
        <v>825</v>
      </c>
      <c r="C1817" s="48">
        <v>13.2</v>
      </c>
      <c r="D1817" s="16"/>
      <c r="E1817" s="10">
        <f t="shared" si="255"/>
        <v>0</v>
      </c>
      <c r="F1817" s="7">
        <f t="shared" si="241"/>
        <v>990</v>
      </c>
      <c r="G1817" s="8" t="s">
        <v>48</v>
      </c>
      <c r="H1817" s="13"/>
      <c r="I1817" s="13"/>
      <c r="U1817" s="1">
        <v>10</v>
      </c>
    </row>
    <row r="1818" spans="1:21" ht="15.75" customHeight="1">
      <c r="A1818" s="66">
        <v>2307304</v>
      </c>
      <c r="B1818" s="10" t="s">
        <v>826</v>
      </c>
      <c r="C1818" s="48">
        <v>28.38</v>
      </c>
      <c r="D1818" s="16"/>
      <c r="E1818" s="10">
        <f t="shared" si="255"/>
        <v>0</v>
      </c>
      <c r="F1818" s="7">
        <f t="shared" si="241"/>
        <v>2128.5</v>
      </c>
      <c r="G1818" s="8" t="s">
        <v>48</v>
      </c>
      <c r="H1818" s="13"/>
      <c r="I1818" s="13"/>
      <c r="U1818" s="1">
        <v>21.5</v>
      </c>
    </row>
    <row r="1819" spans="1:21" ht="15.75" customHeight="1">
      <c r="A1819" s="66">
        <v>2307305</v>
      </c>
      <c r="B1819" s="10" t="s">
        <v>827</v>
      </c>
      <c r="C1819" s="48">
        <v>34.32</v>
      </c>
      <c r="D1819" s="16"/>
      <c r="E1819" s="10">
        <f t="shared" si="255"/>
        <v>0</v>
      </c>
      <c r="F1819" s="7">
        <f t="shared" si="241"/>
        <v>2574</v>
      </c>
      <c r="G1819" s="8" t="s">
        <v>48</v>
      </c>
      <c r="H1819" s="13"/>
      <c r="I1819" s="13"/>
      <c r="U1819" s="1">
        <v>26</v>
      </c>
    </row>
    <row r="1820" spans="1:21" ht="15.75" customHeight="1">
      <c r="A1820" s="66">
        <v>2307306</v>
      </c>
      <c r="B1820" s="49" t="s">
        <v>1124</v>
      </c>
      <c r="C1820" s="48">
        <v>22.44</v>
      </c>
      <c r="D1820" s="16"/>
      <c r="E1820" s="10">
        <f t="shared" si="255"/>
        <v>0</v>
      </c>
      <c r="F1820" s="7">
        <f t="shared" si="241"/>
        <v>1683</v>
      </c>
      <c r="G1820" s="8" t="s">
        <v>48</v>
      </c>
      <c r="H1820" s="13"/>
      <c r="I1820" s="13"/>
      <c r="U1820" s="1">
        <v>17</v>
      </c>
    </row>
    <row r="1821" spans="1:21" ht="15.75" customHeight="1">
      <c r="A1821" s="66">
        <v>2307307</v>
      </c>
      <c r="B1821" s="10" t="s">
        <v>828</v>
      </c>
      <c r="C1821" s="48">
        <v>31.68</v>
      </c>
      <c r="D1821" s="16"/>
      <c r="E1821" s="10">
        <f t="shared" si="255"/>
        <v>0</v>
      </c>
      <c r="F1821" s="7">
        <f t="shared" si="241"/>
        <v>2376</v>
      </c>
      <c r="G1821" s="8" t="s">
        <v>48</v>
      </c>
      <c r="H1821" s="13"/>
      <c r="I1821" s="13"/>
      <c r="U1821" s="1">
        <v>24</v>
      </c>
    </row>
    <row r="1822" spans="1:21" ht="15.75" customHeight="1">
      <c r="A1822" s="66">
        <v>2307308</v>
      </c>
      <c r="B1822" s="10" t="s">
        <v>829</v>
      </c>
      <c r="C1822" s="48">
        <v>19.8</v>
      </c>
      <c r="D1822" s="16"/>
      <c r="E1822" s="10">
        <f t="shared" si="255"/>
        <v>0</v>
      </c>
      <c r="F1822" s="7">
        <f t="shared" si="241"/>
        <v>1485</v>
      </c>
      <c r="G1822" s="8" t="s">
        <v>48</v>
      </c>
      <c r="H1822" s="13"/>
      <c r="I1822" s="13"/>
      <c r="U1822" s="1">
        <v>15</v>
      </c>
    </row>
    <row r="1823" spans="1:21" ht="15.75" customHeight="1">
      <c r="A1823" s="66">
        <v>2307309</v>
      </c>
      <c r="B1823" s="49" t="s">
        <v>1232</v>
      </c>
      <c r="C1823" s="48">
        <v>85.8</v>
      </c>
      <c r="D1823" s="16"/>
      <c r="E1823" s="10">
        <f t="shared" si="255"/>
        <v>0</v>
      </c>
      <c r="F1823" s="7">
        <f t="shared" si="241"/>
        <v>6435</v>
      </c>
      <c r="G1823" s="8" t="s">
        <v>48</v>
      </c>
      <c r="H1823" s="13"/>
      <c r="I1823" s="13"/>
      <c r="U1823" s="1">
        <v>65</v>
      </c>
    </row>
    <row r="1824" spans="1:21" ht="15.75" customHeight="1">
      <c r="A1824" s="66">
        <v>2307318</v>
      </c>
      <c r="B1824" s="10" t="s">
        <v>1231</v>
      </c>
      <c r="C1824" s="48">
        <v>85.8</v>
      </c>
      <c r="D1824" s="16"/>
      <c r="E1824" s="10">
        <f t="shared" si="255"/>
        <v>0</v>
      </c>
      <c r="F1824" s="7">
        <f t="shared" si="241"/>
        <v>6435</v>
      </c>
      <c r="G1824" s="8" t="s">
        <v>48</v>
      </c>
      <c r="H1824" s="13"/>
      <c r="I1824" s="13"/>
      <c r="U1824" s="1">
        <v>65</v>
      </c>
    </row>
    <row r="1825" spans="1:21" ht="15.75" customHeight="1">
      <c r="A1825" s="66">
        <v>2307310</v>
      </c>
      <c r="B1825" s="49" t="s">
        <v>830</v>
      </c>
      <c r="C1825" s="48">
        <v>79.2</v>
      </c>
      <c r="D1825" s="16"/>
      <c r="E1825" s="10">
        <f t="shared" si="255"/>
        <v>0</v>
      </c>
      <c r="F1825" s="7">
        <f t="shared" si="241"/>
        <v>5940</v>
      </c>
      <c r="G1825" s="8" t="s">
        <v>48</v>
      </c>
      <c r="H1825" s="13"/>
      <c r="I1825" s="13"/>
      <c r="U1825" s="1">
        <v>60</v>
      </c>
    </row>
    <row r="1826" spans="1:21" ht="15.75" customHeight="1">
      <c r="A1826" s="66">
        <v>2307311</v>
      </c>
      <c r="B1826" s="49" t="s">
        <v>1623</v>
      </c>
      <c r="C1826" s="48">
        <v>79.2</v>
      </c>
      <c r="D1826" s="16"/>
      <c r="E1826" s="10">
        <f t="shared" si="255"/>
        <v>0</v>
      </c>
      <c r="F1826" s="7">
        <f t="shared" si="241"/>
        <v>5940</v>
      </c>
      <c r="G1826" s="8" t="s">
        <v>48</v>
      </c>
      <c r="H1826" s="13"/>
      <c r="I1826" s="13"/>
      <c r="U1826" s="1">
        <v>60</v>
      </c>
    </row>
    <row r="1827" spans="1:21" ht="15.75" customHeight="1">
      <c r="A1827" s="66">
        <v>2307312</v>
      </c>
      <c r="B1827" s="10" t="s">
        <v>831</v>
      </c>
      <c r="C1827" s="48">
        <v>56.76</v>
      </c>
      <c r="D1827" s="16"/>
      <c r="E1827" s="10">
        <f t="shared" si="255"/>
        <v>0</v>
      </c>
      <c r="F1827" s="7">
        <f t="shared" si="241"/>
        <v>4257</v>
      </c>
      <c r="G1827" s="8" t="s">
        <v>48</v>
      </c>
      <c r="H1827" s="13"/>
      <c r="I1827" s="13"/>
      <c r="U1827" s="1">
        <v>43</v>
      </c>
    </row>
    <row r="1828" spans="1:21" ht="15.75" customHeight="1">
      <c r="A1828" s="66">
        <v>2307313</v>
      </c>
      <c r="B1828" s="10" t="s">
        <v>1742</v>
      </c>
      <c r="C1828" s="48">
        <v>23.76</v>
      </c>
      <c r="D1828" s="16"/>
      <c r="E1828" s="10">
        <f t="shared" si="255"/>
        <v>0</v>
      </c>
      <c r="F1828" s="7">
        <f t="shared" si="241"/>
        <v>1782.0000000000002</v>
      </c>
      <c r="G1828" s="8" t="s">
        <v>48</v>
      </c>
      <c r="H1828" s="13"/>
      <c r="I1828" s="13"/>
      <c r="U1828" s="1">
        <v>18</v>
      </c>
    </row>
    <row r="1829" spans="1:21" ht="15.75" customHeight="1">
      <c r="A1829" s="66">
        <v>2307314</v>
      </c>
      <c r="B1829" s="10" t="s">
        <v>832</v>
      </c>
      <c r="C1829" s="48">
        <v>26.4</v>
      </c>
      <c r="D1829" s="16"/>
      <c r="E1829" s="10">
        <f t="shared" si="255"/>
        <v>0</v>
      </c>
      <c r="F1829" s="7">
        <f t="shared" si="241"/>
        <v>1980</v>
      </c>
      <c r="G1829" s="8" t="s">
        <v>48</v>
      </c>
      <c r="H1829" s="13"/>
      <c r="I1829" s="13"/>
      <c r="U1829" s="1">
        <v>20</v>
      </c>
    </row>
    <row r="1830" spans="1:21" ht="15.75" customHeight="1">
      <c r="A1830" s="66">
        <v>2307315</v>
      </c>
      <c r="B1830" s="49" t="s">
        <v>1294</v>
      </c>
      <c r="C1830" s="48">
        <v>8.58</v>
      </c>
      <c r="D1830" s="16"/>
      <c r="E1830" s="10">
        <f t="shared" si="255"/>
        <v>0</v>
      </c>
      <c r="F1830" s="7">
        <f t="shared" si="241"/>
        <v>643.5</v>
      </c>
      <c r="G1830" s="8" t="s">
        <v>48</v>
      </c>
      <c r="H1830" s="13"/>
      <c r="I1830" s="13"/>
      <c r="U1830" s="1">
        <v>6.5</v>
      </c>
    </row>
    <row r="1831" spans="1:21" ht="15.75" customHeight="1">
      <c r="A1831" s="66">
        <v>2307324</v>
      </c>
      <c r="B1831" s="10" t="s">
        <v>1296</v>
      </c>
      <c r="C1831" s="48">
        <v>9.9</v>
      </c>
      <c r="D1831" s="16"/>
      <c r="E1831" s="10">
        <f t="shared" si="255"/>
        <v>0</v>
      </c>
      <c r="F1831" s="7">
        <f t="shared" si="241"/>
        <v>742.5</v>
      </c>
      <c r="G1831" s="8" t="s">
        <v>48</v>
      </c>
      <c r="H1831" s="13"/>
      <c r="I1831" s="13"/>
      <c r="U1831" s="1">
        <v>7.5</v>
      </c>
    </row>
    <row r="1832" spans="1:21" ht="15.75" customHeight="1">
      <c r="A1832" s="66">
        <v>2307325</v>
      </c>
      <c r="B1832" s="49" t="s">
        <v>1847</v>
      </c>
      <c r="C1832" s="48">
        <v>13.2</v>
      </c>
      <c r="D1832" s="16"/>
      <c r="E1832" s="10">
        <f t="shared" si="255"/>
        <v>0</v>
      </c>
      <c r="F1832" s="7">
        <f t="shared" ref="F1832:F1833" si="256">C1832*$H$3</f>
        <v>990</v>
      </c>
      <c r="G1832" s="8" t="s">
        <v>48</v>
      </c>
      <c r="H1832" s="13"/>
      <c r="I1832" s="13"/>
      <c r="U1832" s="1">
        <v>10</v>
      </c>
    </row>
    <row r="1833" spans="1:21" ht="15.75" customHeight="1">
      <c r="A1833" s="66">
        <v>2307330</v>
      </c>
      <c r="B1833" s="10" t="s">
        <v>833</v>
      </c>
      <c r="C1833" s="48">
        <v>36.96</v>
      </c>
      <c r="D1833" s="16"/>
      <c r="E1833" s="10">
        <f t="shared" si="255"/>
        <v>0</v>
      </c>
      <c r="F1833" s="7">
        <f t="shared" si="256"/>
        <v>2772</v>
      </c>
      <c r="G1833" s="8" t="s">
        <v>48</v>
      </c>
      <c r="H1833" s="13"/>
      <c r="I1833" s="13"/>
      <c r="U1833" s="1">
        <v>28</v>
      </c>
    </row>
    <row r="1834" spans="1:21" ht="15.75" customHeight="1">
      <c r="A1834" s="66">
        <v>2307317</v>
      </c>
      <c r="B1834" s="10" t="s">
        <v>834</v>
      </c>
      <c r="C1834" s="48">
        <v>22.44</v>
      </c>
      <c r="D1834" s="16"/>
      <c r="E1834" s="10">
        <f t="shared" si="255"/>
        <v>0</v>
      </c>
      <c r="F1834" s="7">
        <f t="shared" si="241"/>
        <v>1683</v>
      </c>
      <c r="G1834" s="8" t="s">
        <v>48</v>
      </c>
      <c r="H1834" s="13"/>
      <c r="I1834" s="13"/>
      <c r="U1834" s="1">
        <v>17</v>
      </c>
    </row>
    <row r="1835" spans="1:21" ht="15.75" customHeight="1">
      <c r="A1835" s="66">
        <v>2307318</v>
      </c>
      <c r="B1835" s="49" t="s">
        <v>1577</v>
      </c>
      <c r="C1835" s="48">
        <v>44.88</v>
      </c>
      <c r="D1835" s="16"/>
      <c r="E1835" s="10">
        <f t="shared" si="255"/>
        <v>0</v>
      </c>
      <c r="F1835" s="7">
        <f t="shared" ref="F1835:F1840" si="257">C1835*$H$3</f>
        <v>3366</v>
      </c>
      <c r="G1835" s="8" t="s">
        <v>48</v>
      </c>
      <c r="H1835" s="13"/>
      <c r="I1835" s="13"/>
      <c r="U1835" s="1">
        <v>34</v>
      </c>
    </row>
    <row r="1836" spans="1:21" ht="15.75" customHeight="1">
      <c r="A1836" s="66">
        <v>2307319</v>
      </c>
      <c r="B1836" s="5" t="s">
        <v>1808</v>
      </c>
      <c r="C1836" s="48">
        <v>33</v>
      </c>
      <c r="D1836" s="16"/>
      <c r="E1836" s="10">
        <f t="shared" si="255"/>
        <v>0</v>
      </c>
      <c r="F1836" s="7">
        <f t="shared" si="257"/>
        <v>2475</v>
      </c>
      <c r="G1836" s="8" t="s">
        <v>48</v>
      </c>
      <c r="H1836" s="13"/>
      <c r="I1836" s="13"/>
      <c r="U1836" s="1">
        <v>25</v>
      </c>
    </row>
    <row r="1837" spans="1:21" ht="15.75" customHeight="1">
      <c r="A1837" s="66">
        <v>2307320</v>
      </c>
      <c r="B1837" s="5" t="s">
        <v>1809</v>
      </c>
      <c r="C1837" s="48">
        <v>26.4</v>
      </c>
      <c r="D1837" s="16"/>
      <c r="E1837" s="10">
        <f t="shared" si="255"/>
        <v>0</v>
      </c>
      <c r="F1837" s="7">
        <f t="shared" si="257"/>
        <v>1980</v>
      </c>
      <c r="G1837" s="8" t="s">
        <v>48</v>
      </c>
      <c r="H1837" s="13"/>
      <c r="I1837" s="13"/>
      <c r="U1837" s="1">
        <v>20</v>
      </c>
    </row>
    <row r="1838" spans="1:21" ht="15.75" customHeight="1">
      <c r="A1838" s="66">
        <v>2307321</v>
      </c>
      <c r="B1838" s="49" t="s">
        <v>1624</v>
      </c>
      <c r="C1838" s="48">
        <v>59.4</v>
      </c>
      <c r="D1838" s="16"/>
      <c r="E1838" s="10">
        <f t="shared" si="255"/>
        <v>0</v>
      </c>
      <c r="F1838" s="7">
        <f t="shared" si="257"/>
        <v>4455</v>
      </c>
      <c r="G1838" s="8" t="s">
        <v>48</v>
      </c>
      <c r="H1838" s="13"/>
      <c r="I1838" s="13"/>
      <c r="U1838" s="1">
        <v>45</v>
      </c>
    </row>
    <row r="1839" spans="1:21" ht="15.75" customHeight="1">
      <c r="A1839" s="66">
        <v>2307322</v>
      </c>
      <c r="B1839" s="49" t="s">
        <v>1625</v>
      </c>
      <c r="C1839" s="48">
        <v>59.4</v>
      </c>
      <c r="D1839" s="16"/>
      <c r="E1839" s="10">
        <f t="shared" si="255"/>
        <v>0</v>
      </c>
      <c r="F1839" s="7">
        <f t="shared" si="257"/>
        <v>4455</v>
      </c>
      <c r="G1839" s="8" t="s">
        <v>48</v>
      </c>
      <c r="H1839" s="13"/>
      <c r="I1839" s="13"/>
      <c r="U1839" s="1">
        <v>45</v>
      </c>
    </row>
    <row r="1840" spans="1:21" ht="15.75" customHeight="1">
      <c r="A1840" s="66">
        <v>2307323</v>
      </c>
      <c r="B1840" s="49" t="s">
        <v>1626</v>
      </c>
      <c r="C1840" s="48">
        <v>52.8</v>
      </c>
      <c r="D1840" s="16"/>
      <c r="E1840" s="10">
        <f t="shared" si="255"/>
        <v>0</v>
      </c>
      <c r="F1840" s="7">
        <f t="shared" si="257"/>
        <v>3960</v>
      </c>
      <c r="G1840" s="8" t="s">
        <v>48</v>
      </c>
      <c r="H1840" s="13"/>
      <c r="I1840" s="13"/>
      <c r="U1840" s="1">
        <v>40</v>
      </c>
    </row>
    <row r="1841" spans="1:21" ht="15.75">
      <c r="A1841" s="66">
        <v>2307391</v>
      </c>
      <c r="B1841" s="10" t="s">
        <v>835</v>
      </c>
      <c r="C1841" s="48">
        <v>2.64</v>
      </c>
      <c r="D1841" s="16"/>
      <c r="E1841" s="10">
        <f t="shared" si="255"/>
        <v>0</v>
      </c>
      <c r="F1841" s="7">
        <f t="shared" si="241"/>
        <v>198</v>
      </c>
      <c r="G1841" s="8"/>
      <c r="H1841" s="13"/>
      <c r="I1841" s="13"/>
      <c r="U1841" s="1">
        <v>2</v>
      </c>
    </row>
    <row r="1842" spans="1:21" ht="15.75" customHeight="1">
      <c r="A1842" s="131">
        <v>2307392</v>
      </c>
      <c r="B1842" s="133" t="s">
        <v>836</v>
      </c>
      <c r="C1842" s="48">
        <v>5.28</v>
      </c>
      <c r="D1842" s="16"/>
      <c r="E1842" s="10">
        <f t="shared" si="255"/>
        <v>0</v>
      </c>
      <c r="F1842" s="7">
        <f t="shared" si="241"/>
        <v>396</v>
      </c>
      <c r="G1842" s="8"/>
      <c r="H1842" s="13"/>
      <c r="I1842" s="13"/>
      <c r="U1842" s="1">
        <v>4</v>
      </c>
    </row>
    <row r="1843" spans="1:21" ht="15.75" customHeight="1">
      <c r="A1843" s="131">
        <v>2307393</v>
      </c>
      <c r="B1843" s="133" t="s">
        <v>2169</v>
      </c>
      <c r="C1843" s="48">
        <v>1.72</v>
      </c>
      <c r="D1843" s="16"/>
      <c r="E1843" s="10">
        <f t="shared" si="255"/>
        <v>0</v>
      </c>
      <c r="F1843" s="7">
        <f t="shared" si="241"/>
        <v>129</v>
      </c>
      <c r="G1843" s="8"/>
      <c r="H1843" s="13"/>
      <c r="I1843" s="13"/>
      <c r="U1843" s="1">
        <v>1.3</v>
      </c>
    </row>
    <row r="1844" spans="1:21" ht="15.75">
      <c r="A1844" s="66">
        <v>2307401</v>
      </c>
      <c r="B1844" s="10" t="s">
        <v>837</v>
      </c>
      <c r="C1844" s="48">
        <v>1.98</v>
      </c>
      <c r="D1844" s="16"/>
      <c r="E1844" s="10">
        <f t="shared" si="255"/>
        <v>0</v>
      </c>
      <c r="F1844" s="7">
        <f t="shared" si="241"/>
        <v>148.5</v>
      </c>
      <c r="G1844" s="52"/>
      <c r="H1844" s="13"/>
      <c r="I1844" s="13"/>
      <c r="U1844" s="1">
        <v>1.5</v>
      </c>
    </row>
    <row r="1845" spans="1:21" ht="15.75">
      <c r="A1845" s="66"/>
      <c r="B1845" s="148" t="s">
        <v>1627</v>
      </c>
      <c r="C1845" s="48"/>
      <c r="D1845" s="16"/>
      <c r="E1845" s="10"/>
      <c r="F1845" s="7"/>
      <c r="G1845" s="52"/>
      <c r="H1845" s="13"/>
      <c r="I1845" s="13"/>
      <c r="U1845" s="1"/>
    </row>
    <row r="1846" spans="1:21" ht="15.75" customHeight="1">
      <c r="A1846" s="66">
        <v>2307501</v>
      </c>
      <c r="B1846" s="49" t="s">
        <v>838</v>
      </c>
      <c r="C1846" s="48">
        <v>15.18</v>
      </c>
      <c r="D1846" s="16"/>
      <c r="E1846" s="10">
        <f t="shared" ref="E1846:E1877" si="258">D1846*C1846</f>
        <v>0</v>
      </c>
      <c r="F1846" s="7">
        <f t="shared" si="241"/>
        <v>1138.5</v>
      </c>
      <c r="G1846" s="52"/>
      <c r="H1846" s="13"/>
      <c r="I1846" s="13"/>
      <c r="U1846" s="1">
        <v>11.5</v>
      </c>
    </row>
    <row r="1847" spans="1:21" ht="15.75" customHeight="1">
      <c r="A1847" s="70">
        <v>2307502</v>
      </c>
      <c r="B1847" s="73" t="s">
        <v>839</v>
      </c>
      <c r="C1847" s="48">
        <v>16.5</v>
      </c>
      <c r="D1847" s="16"/>
      <c r="E1847" s="10">
        <f t="shared" si="258"/>
        <v>0</v>
      </c>
      <c r="F1847" s="7">
        <f t="shared" si="241"/>
        <v>1237.5</v>
      </c>
      <c r="G1847" s="52" t="s">
        <v>48</v>
      </c>
      <c r="H1847" s="13"/>
      <c r="I1847" s="13"/>
      <c r="U1847" s="1">
        <v>12.5</v>
      </c>
    </row>
    <row r="1848" spans="1:21" ht="15.75" customHeight="1">
      <c r="A1848" s="70">
        <v>2307503</v>
      </c>
      <c r="B1848" s="88" t="s">
        <v>2164</v>
      </c>
      <c r="C1848" s="48">
        <v>17.82</v>
      </c>
      <c r="D1848" s="16"/>
      <c r="E1848" s="10">
        <f t="shared" si="258"/>
        <v>0</v>
      </c>
      <c r="F1848" s="7">
        <f t="shared" si="241"/>
        <v>1336.5</v>
      </c>
      <c r="G1848" s="52"/>
      <c r="H1848" s="13"/>
      <c r="I1848" s="13"/>
      <c r="U1848" s="1">
        <v>13.5</v>
      </c>
    </row>
    <row r="1849" spans="1:21" ht="15.75">
      <c r="A1849" s="66">
        <v>2307601</v>
      </c>
      <c r="B1849" s="49" t="s">
        <v>1958</v>
      </c>
      <c r="C1849" s="48">
        <v>38.28</v>
      </c>
      <c r="D1849" s="10"/>
      <c r="E1849" s="10">
        <f t="shared" si="258"/>
        <v>0</v>
      </c>
      <c r="F1849" s="7">
        <f t="shared" si="241"/>
        <v>2871</v>
      </c>
      <c r="G1849" s="8"/>
      <c r="H1849" s="13"/>
      <c r="I1849" s="13"/>
      <c r="U1849" s="1">
        <v>29</v>
      </c>
    </row>
    <row r="1850" spans="1:21" ht="15.75" customHeight="1">
      <c r="A1850" s="69">
        <v>2307602</v>
      </c>
      <c r="B1850" s="86" t="s">
        <v>840</v>
      </c>
      <c r="C1850" s="75">
        <v>30.36</v>
      </c>
      <c r="D1850" s="10"/>
      <c r="E1850" s="10">
        <f t="shared" si="258"/>
        <v>0</v>
      </c>
      <c r="F1850" s="7">
        <f t="shared" si="241"/>
        <v>2277</v>
      </c>
      <c r="G1850" s="8" t="s">
        <v>48</v>
      </c>
      <c r="H1850" s="13"/>
      <c r="I1850" s="13"/>
      <c r="U1850" s="11">
        <v>23</v>
      </c>
    </row>
    <row r="1851" spans="1:21" ht="15.75">
      <c r="A1851" s="131">
        <v>2307603</v>
      </c>
      <c r="B1851" s="140" t="s">
        <v>1959</v>
      </c>
      <c r="C1851" s="48">
        <v>10.56</v>
      </c>
      <c r="D1851" s="16"/>
      <c r="E1851" s="10">
        <f t="shared" si="258"/>
        <v>0</v>
      </c>
      <c r="F1851" s="7">
        <f t="shared" si="241"/>
        <v>792</v>
      </c>
      <c r="G1851" s="8"/>
      <c r="H1851" s="13"/>
      <c r="I1851" s="13"/>
      <c r="U1851" s="1">
        <v>8</v>
      </c>
    </row>
    <row r="1852" spans="1:21" ht="15.75">
      <c r="A1852" s="131">
        <v>2307604</v>
      </c>
      <c r="B1852" s="140" t="s">
        <v>1960</v>
      </c>
      <c r="C1852" s="48">
        <v>19.8</v>
      </c>
      <c r="D1852" s="16"/>
      <c r="E1852" s="10">
        <f t="shared" si="258"/>
        <v>0</v>
      </c>
      <c r="F1852" s="7">
        <f t="shared" si="241"/>
        <v>1485</v>
      </c>
      <c r="G1852" s="8"/>
      <c r="H1852" s="13"/>
      <c r="I1852" s="13"/>
      <c r="U1852" s="1">
        <v>15</v>
      </c>
    </row>
    <row r="1853" spans="1:21" ht="15.75">
      <c r="A1853" s="125">
        <v>2307605</v>
      </c>
      <c r="B1853" s="149" t="s">
        <v>2170</v>
      </c>
      <c r="C1853" s="75">
        <v>23.76</v>
      </c>
      <c r="D1853" s="10"/>
      <c r="E1853" s="10">
        <f t="shared" si="258"/>
        <v>0</v>
      </c>
      <c r="F1853" s="7">
        <f t="shared" si="241"/>
        <v>1782.0000000000002</v>
      </c>
      <c r="G1853" s="8"/>
      <c r="H1853" s="13"/>
      <c r="I1853" s="13"/>
      <c r="U1853" s="11">
        <v>18</v>
      </c>
    </row>
    <row r="1854" spans="1:21" ht="15.75">
      <c r="A1854" s="66">
        <v>2307606</v>
      </c>
      <c r="B1854" s="49" t="s">
        <v>841</v>
      </c>
      <c r="C1854" s="48">
        <v>9.24</v>
      </c>
      <c r="D1854" s="16"/>
      <c r="E1854" s="10">
        <f t="shared" si="258"/>
        <v>0</v>
      </c>
      <c r="F1854" s="7">
        <f t="shared" si="241"/>
        <v>693</v>
      </c>
      <c r="G1854" s="8"/>
      <c r="H1854" s="13"/>
      <c r="I1854" s="13"/>
      <c r="U1854" s="1">
        <v>7</v>
      </c>
    </row>
    <row r="1855" spans="1:21" ht="15.75">
      <c r="A1855" s="131">
        <v>2307608</v>
      </c>
      <c r="B1855" s="133" t="s">
        <v>1977</v>
      </c>
      <c r="C1855" s="75">
        <v>47.52</v>
      </c>
      <c r="D1855" s="16"/>
      <c r="E1855" s="10">
        <f t="shared" si="258"/>
        <v>0</v>
      </c>
      <c r="F1855" s="7">
        <f t="shared" si="241"/>
        <v>3564.0000000000005</v>
      </c>
      <c r="G1855" s="8"/>
      <c r="H1855" s="13"/>
      <c r="I1855" s="13"/>
      <c r="U1855" s="11">
        <v>36</v>
      </c>
    </row>
    <row r="1856" spans="1:21" ht="15.75" customHeight="1">
      <c r="A1856" s="69">
        <v>2307607</v>
      </c>
      <c r="B1856" s="86" t="s">
        <v>842</v>
      </c>
      <c r="C1856" s="75">
        <v>23.76</v>
      </c>
      <c r="D1856" s="10"/>
      <c r="E1856" s="10">
        <f t="shared" si="258"/>
        <v>0</v>
      </c>
      <c r="F1856" s="7">
        <f t="shared" si="241"/>
        <v>1782.0000000000002</v>
      </c>
      <c r="G1856" s="8" t="s">
        <v>48</v>
      </c>
      <c r="H1856" s="13"/>
      <c r="I1856" s="13"/>
      <c r="U1856" s="11">
        <v>18</v>
      </c>
    </row>
    <row r="1857" spans="1:21" ht="15.75">
      <c r="A1857" s="66">
        <v>2307703</v>
      </c>
      <c r="B1857" s="49" t="s">
        <v>843</v>
      </c>
      <c r="C1857" s="48">
        <v>85.8</v>
      </c>
      <c r="D1857" s="16"/>
      <c r="E1857" s="10">
        <f t="shared" si="258"/>
        <v>0</v>
      </c>
      <c r="F1857" s="7">
        <f t="shared" si="241"/>
        <v>6435</v>
      </c>
      <c r="G1857" s="8"/>
      <c r="H1857" s="13"/>
      <c r="I1857" s="13"/>
      <c r="U1857" s="1">
        <v>65</v>
      </c>
    </row>
    <row r="1858" spans="1:21" ht="15.75">
      <c r="A1858" s="131">
        <v>2307704</v>
      </c>
      <c r="B1858" s="140" t="s">
        <v>844</v>
      </c>
      <c r="C1858" s="48">
        <v>85.8</v>
      </c>
      <c r="D1858" s="16"/>
      <c r="E1858" s="10">
        <f t="shared" si="258"/>
        <v>0</v>
      </c>
      <c r="F1858" s="7">
        <f t="shared" ref="F1858:F1876" si="259">C1858*$H$3</f>
        <v>6435</v>
      </c>
      <c r="G1858" s="8"/>
      <c r="H1858" s="13"/>
      <c r="I1858" s="13"/>
      <c r="U1858" s="1">
        <v>65</v>
      </c>
    </row>
    <row r="1859" spans="1:21" ht="15.75">
      <c r="A1859" s="131">
        <v>2307705</v>
      </c>
      <c r="B1859" s="140" t="s">
        <v>845</v>
      </c>
      <c r="C1859" s="48">
        <v>85.8</v>
      </c>
      <c r="D1859" s="16"/>
      <c r="E1859" s="10">
        <f t="shared" si="258"/>
        <v>0</v>
      </c>
      <c r="F1859" s="7">
        <f t="shared" si="259"/>
        <v>6435</v>
      </c>
      <c r="G1859" s="8"/>
      <c r="H1859" s="13"/>
      <c r="I1859" s="13"/>
      <c r="U1859" s="1">
        <v>65</v>
      </c>
    </row>
    <row r="1860" spans="1:21" ht="15.75">
      <c r="A1860" s="131">
        <v>2307706</v>
      </c>
      <c r="B1860" s="140" t="s">
        <v>846</v>
      </c>
      <c r="C1860" s="48">
        <v>85.8</v>
      </c>
      <c r="D1860" s="16"/>
      <c r="E1860" s="10">
        <f t="shared" si="258"/>
        <v>0</v>
      </c>
      <c r="F1860" s="7">
        <f t="shared" si="259"/>
        <v>6435</v>
      </c>
      <c r="G1860" s="8"/>
      <c r="H1860" s="13"/>
      <c r="I1860" s="13"/>
      <c r="U1860" s="1">
        <v>65</v>
      </c>
    </row>
    <row r="1861" spans="1:21" ht="15.75">
      <c r="A1861" s="69">
        <v>2307715</v>
      </c>
      <c r="B1861" s="10" t="s">
        <v>1961</v>
      </c>
      <c r="C1861" s="75">
        <v>34.32</v>
      </c>
      <c r="D1861" s="10"/>
      <c r="E1861" s="10">
        <f t="shared" si="258"/>
        <v>0</v>
      </c>
      <c r="F1861" s="7">
        <f t="shared" si="259"/>
        <v>2574</v>
      </c>
      <c r="G1861" s="8"/>
      <c r="H1861" s="13"/>
      <c r="I1861" s="13"/>
      <c r="U1861" s="11">
        <v>26</v>
      </c>
    </row>
    <row r="1862" spans="1:21" ht="15.75">
      <c r="A1862" s="66">
        <v>2307716</v>
      </c>
      <c r="B1862" s="10" t="s">
        <v>1962</v>
      </c>
      <c r="C1862" s="48">
        <v>34.32</v>
      </c>
      <c r="D1862" s="16"/>
      <c r="E1862" s="10">
        <f t="shared" si="258"/>
        <v>0</v>
      </c>
      <c r="F1862" s="7">
        <f t="shared" si="259"/>
        <v>2574</v>
      </c>
      <c r="G1862" s="8"/>
      <c r="H1862" s="13"/>
      <c r="I1862" s="13"/>
      <c r="U1862" s="1">
        <v>26</v>
      </c>
    </row>
    <row r="1863" spans="1:21" ht="15.75">
      <c r="A1863" s="66">
        <v>2307717</v>
      </c>
      <c r="B1863" s="10" t="s">
        <v>1963</v>
      </c>
      <c r="C1863" s="48">
        <v>34.32</v>
      </c>
      <c r="D1863" s="16"/>
      <c r="E1863" s="10">
        <f t="shared" si="258"/>
        <v>0</v>
      </c>
      <c r="F1863" s="7">
        <f t="shared" si="259"/>
        <v>2574</v>
      </c>
      <c r="G1863" s="8"/>
      <c r="H1863" s="13"/>
      <c r="I1863" s="13"/>
      <c r="U1863" s="1">
        <v>26</v>
      </c>
    </row>
    <row r="1864" spans="1:21" ht="15.75">
      <c r="A1864" s="131">
        <v>2307917</v>
      </c>
      <c r="B1864" s="133" t="s">
        <v>2172</v>
      </c>
      <c r="C1864" s="48">
        <v>7.92</v>
      </c>
      <c r="D1864" s="16"/>
      <c r="E1864" s="10">
        <f t="shared" si="258"/>
        <v>0</v>
      </c>
      <c r="F1864" s="7">
        <f t="shared" si="259"/>
        <v>594</v>
      </c>
      <c r="G1864" s="8"/>
      <c r="H1864" s="13"/>
      <c r="I1864" s="13"/>
      <c r="U1864" s="1">
        <v>6</v>
      </c>
    </row>
    <row r="1865" spans="1:21" ht="15.75">
      <c r="A1865" s="131">
        <v>2307918</v>
      </c>
      <c r="B1865" s="133" t="s">
        <v>2173</v>
      </c>
      <c r="C1865" s="48">
        <v>5.94</v>
      </c>
      <c r="D1865" s="16"/>
      <c r="E1865" s="10">
        <f t="shared" si="258"/>
        <v>0</v>
      </c>
      <c r="F1865" s="7">
        <f t="shared" si="259"/>
        <v>445.50000000000006</v>
      </c>
      <c r="G1865" s="8"/>
      <c r="H1865" s="13"/>
      <c r="I1865" s="13"/>
      <c r="U1865" s="1">
        <v>4.5</v>
      </c>
    </row>
    <row r="1866" spans="1:21" ht="15.75" customHeight="1">
      <c r="A1866" s="131">
        <v>2307901</v>
      </c>
      <c r="B1866" s="133" t="s">
        <v>847</v>
      </c>
      <c r="C1866" s="48">
        <v>6.6</v>
      </c>
      <c r="D1866" s="16"/>
      <c r="E1866" s="10">
        <f t="shared" si="258"/>
        <v>0</v>
      </c>
      <c r="F1866" s="7">
        <f t="shared" si="259"/>
        <v>495</v>
      </c>
      <c r="G1866" s="8"/>
      <c r="H1866" s="13"/>
      <c r="I1866" s="13"/>
      <c r="U1866" s="1">
        <v>5</v>
      </c>
    </row>
    <row r="1867" spans="1:21" ht="15.75">
      <c r="A1867" s="131">
        <v>2307913</v>
      </c>
      <c r="B1867" s="133" t="s">
        <v>1974</v>
      </c>
      <c r="C1867" s="48">
        <v>6.6</v>
      </c>
      <c r="D1867" s="16"/>
      <c r="E1867" s="10">
        <f t="shared" si="258"/>
        <v>0</v>
      </c>
      <c r="F1867" s="7">
        <f t="shared" si="259"/>
        <v>495</v>
      </c>
      <c r="G1867" s="8"/>
      <c r="H1867" s="13"/>
      <c r="I1867" s="13"/>
      <c r="U1867" s="1">
        <v>5</v>
      </c>
    </row>
    <row r="1868" spans="1:21" ht="15.75">
      <c r="A1868" s="66">
        <v>2307910</v>
      </c>
      <c r="B1868" s="10" t="s">
        <v>1964</v>
      </c>
      <c r="C1868" s="48">
        <v>6.6</v>
      </c>
      <c r="D1868" s="16"/>
      <c r="E1868" s="10">
        <f t="shared" si="258"/>
        <v>0</v>
      </c>
      <c r="F1868" s="7">
        <f t="shared" si="259"/>
        <v>495</v>
      </c>
      <c r="G1868" s="8" t="s">
        <v>48</v>
      </c>
      <c r="H1868" s="13"/>
      <c r="I1868" s="13"/>
      <c r="U1868" s="1">
        <v>5</v>
      </c>
    </row>
    <row r="1869" spans="1:21" ht="15.75">
      <c r="A1869" s="131">
        <v>2307911</v>
      </c>
      <c r="B1869" s="133" t="s">
        <v>1965</v>
      </c>
      <c r="C1869" s="48">
        <v>6.6</v>
      </c>
      <c r="D1869" s="16"/>
      <c r="E1869" s="10">
        <f t="shared" si="258"/>
        <v>0</v>
      </c>
      <c r="F1869" s="7">
        <f t="shared" si="259"/>
        <v>495</v>
      </c>
      <c r="G1869" s="8"/>
      <c r="H1869" s="13"/>
      <c r="I1869" s="13"/>
      <c r="U1869" s="1">
        <v>5</v>
      </c>
    </row>
    <row r="1870" spans="1:21" ht="15.75" customHeight="1">
      <c r="A1870" s="69">
        <v>2307903</v>
      </c>
      <c r="B1870" s="86" t="s">
        <v>848</v>
      </c>
      <c r="C1870" s="75">
        <v>7.92</v>
      </c>
      <c r="D1870" s="10"/>
      <c r="E1870" s="10">
        <f t="shared" si="258"/>
        <v>0</v>
      </c>
      <c r="F1870" s="7">
        <f t="shared" ref="F1870" si="260">C1870*$H$3</f>
        <v>594</v>
      </c>
      <c r="G1870" s="8" t="s">
        <v>48</v>
      </c>
      <c r="H1870" s="13"/>
      <c r="I1870" s="13"/>
      <c r="U1870" s="11">
        <v>6</v>
      </c>
    </row>
    <row r="1871" spans="1:21" ht="15.75">
      <c r="A1871" s="131">
        <v>2307902</v>
      </c>
      <c r="B1871" s="133" t="s">
        <v>1967</v>
      </c>
      <c r="C1871" s="48">
        <v>9.24</v>
      </c>
      <c r="D1871" s="16"/>
      <c r="E1871" s="10">
        <f t="shared" si="258"/>
        <v>0</v>
      </c>
      <c r="F1871" s="7">
        <f t="shared" si="259"/>
        <v>693</v>
      </c>
      <c r="G1871" s="8"/>
      <c r="H1871" s="13"/>
      <c r="I1871" s="13"/>
      <c r="U1871" s="1">
        <v>7</v>
      </c>
    </row>
    <row r="1872" spans="1:21" ht="15.75">
      <c r="A1872" s="131">
        <v>2307905</v>
      </c>
      <c r="B1872" s="133" t="s">
        <v>1968</v>
      </c>
      <c r="C1872" s="48">
        <v>9.24</v>
      </c>
      <c r="D1872" s="16"/>
      <c r="E1872" s="10">
        <f t="shared" si="258"/>
        <v>0</v>
      </c>
      <c r="F1872" s="7">
        <f t="shared" ref="F1872:F1875" si="261">C1872*$H$3</f>
        <v>693</v>
      </c>
      <c r="G1872" s="8"/>
      <c r="H1872" s="13"/>
      <c r="I1872" s="13"/>
      <c r="U1872" s="1">
        <v>7</v>
      </c>
    </row>
    <row r="1873" spans="1:21" ht="15.75">
      <c r="A1873" s="131">
        <v>2307915</v>
      </c>
      <c r="B1873" s="133" t="s">
        <v>2171</v>
      </c>
      <c r="C1873" s="48">
        <v>9.24</v>
      </c>
      <c r="D1873" s="16"/>
      <c r="E1873" s="10">
        <f t="shared" si="258"/>
        <v>0</v>
      </c>
      <c r="F1873" s="7">
        <f t="shared" si="261"/>
        <v>693</v>
      </c>
      <c r="G1873" s="8"/>
      <c r="H1873" s="13"/>
      <c r="I1873" s="13"/>
      <c r="U1873" s="1">
        <v>7</v>
      </c>
    </row>
    <row r="1874" spans="1:21" ht="15.75">
      <c r="A1874" s="66">
        <v>2307912</v>
      </c>
      <c r="B1874" s="10" t="s">
        <v>1969</v>
      </c>
      <c r="C1874" s="48">
        <v>9.24</v>
      </c>
      <c r="D1874" s="16"/>
      <c r="E1874" s="10">
        <f t="shared" si="258"/>
        <v>0</v>
      </c>
      <c r="F1874" s="7">
        <f t="shared" si="261"/>
        <v>693</v>
      </c>
      <c r="G1874" s="8" t="s">
        <v>48</v>
      </c>
      <c r="H1874" s="13"/>
      <c r="I1874" s="13"/>
      <c r="U1874" s="1">
        <v>7</v>
      </c>
    </row>
    <row r="1875" spans="1:21" ht="15.75">
      <c r="A1875" s="131">
        <v>2307916</v>
      </c>
      <c r="B1875" s="133" t="s">
        <v>2174</v>
      </c>
      <c r="C1875" s="48">
        <v>10.56</v>
      </c>
      <c r="D1875" s="16"/>
      <c r="E1875" s="10">
        <f t="shared" si="258"/>
        <v>0</v>
      </c>
      <c r="F1875" s="7">
        <f t="shared" si="261"/>
        <v>792</v>
      </c>
      <c r="G1875" s="8"/>
      <c r="H1875" s="13"/>
      <c r="I1875" s="13"/>
      <c r="U1875" s="1">
        <v>8</v>
      </c>
    </row>
    <row r="1876" spans="1:21" ht="15.75">
      <c r="A1876" s="131">
        <v>2307904</v>
      </c>
      <c r="B1876" s="133" t="s">
        <v>1966</v>
      </c>
      <c r="C1876" s="48">
        <v>11.22</v>
      </c>
      <c r="D1876" s="16"/>
      <c r="E1876" s="10">
        <f t="shared" si="258"/>
        <v>0</v>
      </c>
      <c r="F1876" s="7">
        <f t="shared" si="259"/>
        <v>841.5</v>
      </c>
      <c r="G1876" s="8"/>
      <c r="H1876" s="13"/>
      <c r="I1876" s="13"/>
      <c r="U1876" s="1">
        <v>8.5</v>
      </c>
    </row>
    <row r="1877" spans="1:21" ht="15.75">
      <c r="A1877" s="131">
        <v>2307914</v>
      </c>
      <c r="B1877" s="133" t="s">
        <v>1970</v>
      </c>
      <c r="C1877" s="48">
        <v>11.22</v>
      </c>
      <c r="D1877" s="16"/>
      <c r="E1877" s="10">
        <f t="shared" si="258"/>
        <v>0</v>
      </c>
      <c r="F1877" s="7">
        <f t="shared" ref="F1877" si="262">C1877*$H$3</f>
        <v>841.5</v>
      </c>
      <c r="G1877" s="8"/>
      <c r="H1877" s="13"/>
      <c r="I1877" s="13"/>
      <c r="U1877" s="1">
        <v>8.5</v>
      </c>
    </row>
    <row r="1878" spans="1:21" ht="15.75" customHeight="1">
      <c r="A1878" s="66">
        <v>2307906</v>
      </c>
      <c r="B1878" s="10" t="s">
        <v>1391</v>
      </c>
      <c r="C1878" s="48">
        <v>7.92</v>
      </c>
      <c r="D1878" s="16"/>
      <c r="E1878" s="10">
        <f t="shared" ref="E1878:E1909" si="263">D1878*C1878</f>
        <v>0</v>
      </c>
      <c r="F1878" s="7">
        <f t="shared" ref="F1878:F1880" si="264">C1878*$H$3</f>
        <v>594</v>
      </c>
      <c r="G1878" s="8" t="s">
        <v>48</v>
      </c>
      <c r="H1878" s="13"/>
      <c r="I1878" s="13"/>
      <c r="U1878" s="1">
        <v>6</v>
      </c>
    </row>
    <row r="1879" spans="1:21" ht="15.75" customHeight="1">
      <c r="A1879" s="66">
        <v>2307907</v>
      </c>
      <c r="B1879" s="10" t="s">
        <v>1392</v>
      </c>
      <c r="C1879" s="48">
        <v>8.58</v>
      </c>
      <c r="D1879" s="16"/>
      <c r="E1879" s="10">
        <f t="shared" si="263"/>
        <v>0</v>
      </c>
      <c r="F1879" s="7">
        <f t="shared" si="264"/>
        <v>643.5</v>
      </c>
      <c r="G1879" s="8" t="s">
        <v>48</v>
      </c>
      <c r="H1879" s="13"/>
      <c r="I1879" s="13"/>
      <c r="U1879" s="1">
        <v>6.5</v>
      </c>
    </row>
    <row r="1880" spans="1:21" ht="15.75" customHeight="1">
      <c r="A1880" s="66">
        <v>2307908</v>
      </c>
      <c r="B1880" s="10" t="s">
        <v>1393</v>
      </c>
      <c r="C1880" s="48">
        <v>9.24</v>
      </c>
      <c r="D1880" s="16"/>
      <c r="E1880" s="10">
        <f t="shared" si="263"/>
        <v>0</v>
      </c>
      <c r="F1880" s="7">
        <f t="shared" si="264"/>
        <v>693</v>
      </c>
      <c r="G1880" s="8" t="s">
        <v>48</v>
      </c>
      <c r="H1880" s="13"/>
      <c r="I1880" s="13"/>
      <c r="U1880" s="1">
        <v>7</v>
      </c>
    </row>
    <row r="1881" spans="1:21" ht="15.75" customHeight="1">
      <c r="A1881" s="131">
        <v>2307801</v>
      </c>
      <c r="B1881" s="133" t="s">
        <v>2182</v>
      </c>
      <c r="C1881" s="48">
        <v>15.84</v>
      </c>
      <c r="D1881" s="16"/>
      <c r="E1881" s="10">
        <f t="shared" si="263"/>
        <v>0</v>
      </c>
      <c r="F1881" s="7">
        <f t="shared" ref="F1881:F1891" si="265">C1881*$H$3</f>
        <v>1188</v>
      </c>
      <c r="G1881" s="8"/>
      <c r="H1881" s="13"/>
      <c r="I1881" s="13"/>
      <c r="U1881" s="1">
        <v>12</v>
      </c>
    </row>
    <row r="1882" spans="1:21" ht="15.75" customHeight="1">
      <c r="A1882" s="131">
        <v>2307802</v>
      </c>
      <c r="B1882" s="133" t="s">
        <v>2183</v>
      </c>
      <c r="C1882" s="48">
        <v>15.84</v>
      </c>
      <c r="D1882" s="16"/>
      <c r="E1882" s="10">
        <f t="shared" si="263"/>
        <v>0</v>
      </c>
      <c r="F1882" s="7">
        <f t="shared" ref="F1882:F1890" si="266">C1882*$H$3</f>
        <v>1188</v>
      </c>
      <c r="G1882" s="8"/>
      <c r="H1882" s="13"/>
      <c r="I1882" s="13"/>
      <c r="U1882" s="1">
        <v>12</v>
      </c>
    </row>
    <row r="1883" spans="1:21" ht="15.75" customHeight="1">
      <c r="A1883" s="131">
        <v>2307803</v>
      </c>
      <c r="B1883" s="133" t="s">
        <v>2189</v>
      </c>
      <c r="C1883" s="48">
        <v>15.84</v>
      </c>
      <c r="D1883" s="16"/>
      <c r="E1883" s="10">
        <f t="shared" si="263"/>
        <v>0</v>
      </c>
      <c r="F1883" s="7">
        <f t="shared" si="266"/>
        <v>1188</v>
      </c>
      <c r="G1883" s="8"/>
      <c r="H1883" s="13"/>
      <c r="I1883" s="13"/>
      <c r="U1883" s="1">
        <v>12</v>
      </c>
    </row>
    <row r="1884" spans="1:21" ht="15.75" customHeight="1">
      <c r="A1884" s="131">
        <v>2307804</v>
      </c>
      <c r="B1884" s="133" t="s">
        <v>2184</v>
      </c>
      <c r="C1884" s="48">
        <v>15.84</v>
      </c>
      <c r="D1884" s="16"/>
      <c r="E1884" s="10">
        <f t="shared" si="263"/>
        <v>0</v>
      </c>
      <c r="F1884" s="7">
        <f t="shared" si="266"/>
        <v>1188</v>
      </c>
      <c r="G1884" s="8"/>
      <c r="H1884" s="13"/>
      <c r="I1884" s="13"/>
      <c r="U1884" s="1">
        <v>12</v>
      </c>
    </row>
    <row r="1885" spans="1:21" ht="15.75" customHeight="1">
      <c r="A1885" s="131">
        <v>2307805</v>
      </c>
      <c r="B1885" s="133" t="s">
        <v>2185</v>
      </c>
      <c r="C1885" s="48">
        <v>15.84</v>
      </c>
      <c r="D1885" s="16"/>
      <c r="E1885" s="10">
        <f t="shared" si="263"/>
        <v>0</v>
      </c>
      <c r="F1885" s="7">
        <f t="shared" si="266"/>
        <v>1188</v>
      </c>
      <c r="G1885" s="8"/>
      <c r="H1885" s="13"/>
      <c r="I1885" s="13"/>
      <c r="U1885" s="1">
        <v>12</v>
      </c>
    </row>
    <row r="1886" spans="1:21" ht="15.75" customHeight="1">
      <c r="A1886" s="131">
        <v>2307806</v>
      </c>
      <c r="B1886" s="133" t="s">
        <v>2214</v>
      </c>
      <c r="C1886" s="48">
        <v>15.84</v>
      </c>
      <c r="D1886" s="16"/>
      <c r="E1886" s="10">
        <f t="shared" si="263"/>
        <v>0</v>
      </c>
      <c r="F1886" s="7">
        <f t="shared" si="266"/>
        <v>1188</v>
      </c>
      <c r="G1886" s="8"/>
      <c r="H1886" s="13"/>
      <c r="I1886" s="13"/>
      <c r="U1886" s="1">
        <v>12</v>
      </c>
    </row>
    <row r="1887" spans="1:21" ht="15.75" customHeight="1">
      <c r="A1887" s="131">
        <v>2307807</v>
      </c>
      <c r="B1887" s="133" t="s">
        <v>2186</v>
      </c>
      <c r="C1887" s="48">
        <v>15.84</v>
      </c>
      <c r="D1887" s="16"/>
      <c r="E1887" s="10">
        <f t="shared" si="263"/>
        <v>0</v>
      </c>
      <c r="F1887" s="7">
        <f t="shared" si="266"/>
        <v>1188</v>
      </c>
      <c r="G1887" s="8"/>
      <c r="H1887" s="13"/>
      <c r="I1887" s="13"/>
      <c r="U1887" s="1">
        <v>12</v>
      </c>
    </row>
    <row r="1888" spans="1:21" ht="15.75" customHeight="1">
      <c r="A1888" s="131">
        <v>2307808</v>
      </c>
      <c r="B1888" s="133" t="s">
        <v>2190</v>
      </c>
      <c r="C1888" s="48">
        <v>15.84</v>
      </c>
      <c r="D1888" s="16"/>
      <c r="E1888" s="10">
        <f t="shared" si="263"/>
        <v>0</v>
      </c>
      <c r="F1888" s="7">
        <f t="shared" si="266"/>
        <v>1188</v>
      </c>
      <c r="G1888" s="8"/>
      <c r="H1888" s="13"/>
      <c r="I1888" s="13"/>
      <c r="U1888" s="1">
        <v>12</v>
      </c>
    </row>
    <row r="1889" spans="1:21" ht="15.75" customHeight="1">
      <c r="A1889" s="131">
        <v>2307809</v>
      </c>
      <c r="B1889" s="133" t="s">
        <v>2187</v>
      </c>
      <c r="C1889" s="48">
        <v>15.84</v>
      </c>
      <c r="D1889" s="16"/>
      <c r="E1889" s="10">
        <f t="shared" si="263"/>
        <v>0</v>
      </c>
      <c r="F1889" s="7">
        <f t="shared" si="266"/>
        <v>1188</v>
      </c>
      <c r="G1889" s="8"/>
      <c r="H1889" s="13"/>
      <c r="I1889" s="13"/>
      <c r="U1889" s="1">
        <v>12</v>
      </c>
    </row>
    <row r="1890" spans="1:21" ht="15.75" customHeight="1">
      <c r="A1890" s="131">
        <v>2307810</v>
      </c>
      <c r="B1890" s="133" t="s">
        <v>2188</v>
      </c>
      <c r="C1890" s="48">
        <v>15.84</v>
      </c>
      <c r="D1890" s="16"/>
      <c r="E1890" s="10">
        <f t="shared" si="263"/>
        <v>0</v>
      </c>
      <c r="F1890" s="7">
        <f t="shared" si="266"/>
        <v>1188</v>
      </c>
      <c r="G1890" s="8"/>
      <c r="H1890" s="13"/>
      <c r="I1890" s="13"/>
      <c r="U1890" s="1">
        <v>12</v>
      </c>
    </row>
    <row r="1891" spans="1:21" ht="15.75" customHeight="1">
      <c r="A1891" s="131">
        <v>2307851</v>
      </c>
      <c r="B1891" s="133" t="s">
        <v>2195</v>
      </c>
      <c r="C1891" s="48">
        <v>79.2</v>
      </c>
      <c r="D1891" s="16"/>
      <c r="E1891" s="10">
        <f t="shared" si="263"/>
        <v>0</v>
      </c>
      <c r="F1891" s="7">
        <f t="shared" si="265"/>
        <v>5940</v>
      </c>
      <c r="G1891" s="8"/>
      <c r="H1891" s="13"/>
      <c r="I1891" s="13"/>
      <c r="U1891" s="1">
        <v>60</v>
      </c>
    </row>
    <row r="1892" spans="1:21" ht="15.75" customHeight="1">
      <c r="A1892" s="131">
        <v>2307852</v>
      </c>
      <c r="B1892" s="133" t="s">
        <v>2196</v>
      </c>
      <c r="C1892" s="48">
        <v>79.2</v>
      </c>
      <c r="D1892" s="16"/>
      <c r="E1892" s="10">
        <f t="shared" si="263"/>
        <v>0</v>
      </c>
      <c r="F1892" s="7">
        <f t="shared" ref="F1892:F1913" si="267">C1892*$H$3</f>
        <v>5940</v>
      </c>
      <c r="G1892" s="8" t="s">
        <v>48</v>
      </c>
      <c r="H1892" s="13"/>
      <c r="I1892" s="13"/>
      <c r="U1892" s="1">
        <v>60</v>
      </c>
    </row>
    <row r="1893" spans="1:21" ht="15.75" customHeight="1">
      <c r="A1893" s="131">
        <v>2307853</v>
      </c>
      <c r="B1893" s="133" t="s">
        <v>2197</v>
      </c>
      <c r="C1893" s="48">
        <v>79.2</v>
      </c>
      <c r="D1893" s="16"/>
      <c r="E1893" s="10">
        <f t="shared" si="263"/>
        <v>0</v>
      </c>
      <c r="F1893" s="7">
        <f t="shared" si="267"/>
        <v>5940</v>
      </c>
      <c r="G1893" s="8" t="s">
        <v>48</v>
      </c>
      <c r="H1893" s="13"/>
      <c r="I1893" s="13"/>
      <c r="U1893" s="1">
        <v>60</v>
      </c>
    </row>
    <row r="1894" spans="1:21" ht="15.75" customHeight="1">
      <c r="A1894" s="131">
        <v>2307854</v>
      </c>
      <c r="B1894" s="133" t="s">
        <v>2198</v>
      </c>
      <c r="C1894" s="48">
        <v>79.2</v>
      </c>
      <c r="D1894" s="16"/>
      <c r="E1894" s="10">
        <f t="shared" si="263"/>
        <v>0</v>
      </c>
      <c r="F1894" s="7">
        <f t="shared" si="267"/>
        <v>5940</v>
      </c>
      <c r="G1894" s="8" t="s">
        <v>48</v>
      </c>
      <c r="H1894" s="13"/>
      <c r="I1894" s="13"/>
      <c r="U1894" s="1">
        <v>60</v>
      </c>
    </row>
    <row r="1895" spans="1:21" ht="15.75" customHeight="1">
      <c r="A1895" s="131">
        <v>2307855</v>
      </c>
      <c r="B1895" s="133" t="s">
        <v>2199</v>
      </c>
      <c r="C1895" s="48">
        <v>79.2</v>
      </c>
      <c r="D1895" s="16"/>
      <c r="E1895" s="10">
        <f t="shared" si="263"/>
        <v>0</v>
      </c>
      <c r="F1895" s="7">
        <f t="shared" si="267"/>
        <v>5940</v>
      </c>
      <c r="G1895" s="8" t="s">
        <v>48</v>
      </c>
      <c r="H1895" s="13"/>
      <c r="I1895" s="13"/>
      <c r="U1895" s="1">
        <v>60</v>
      </c>
    </row>
    <row r="1896" spans="1:21" ht="15.75" customHeight="1">
      <c r="A1896" s="131">
        <v>2307856</v>
      </c>
      <c r="B1896" s="133" t="s">
        <v>2200</v>
      </c>
      <c r="C1896" s="48">
        <v>79.2</v>
      </c>
      <c r="D1896" s="16"/>
      <c r="E1896" s="10">
        <f t="shared" si="263"/>
        <v>0</v>
      </c>
      <c r="F1896" s="7">
        <f t="shared" si="267"/>
        <v>5940</v>
      </c>
      <c r="G1896" s="8" t="s">
        <v>48</v>
      </c>
      <c r="H1896" s="13"/>
      <c r="I1896" s="13"/>
      <c r="U1896" s="1">
        <v>60</v>
      </c>
    </row>
    <row r="1897" spans="1:21" ht="15.75" customHeight="1">
      <c r="A1897" s="131">
        <v>2307857</v>
      </c>
      <c r="B1897" s="133" t="s">
        <v>2201</v>
      </c>
      <c r="C1897" s="48">
        <v>79.2</v>
      </c>
      <c r="D1897" s="16"/>
      <c r="E1897" s="10">
        <f t="shared" si="263"/>
        <v>0</v>
      </c>
      <c r="F1897" s="7">
        <f t="shared" si="267"/>
        <v>5940</v>
      </c>
      <c r="G1897" s="8" t="s">
        <v>48</v>
      </c>
      <c r="H1897" s="13"/>
      <c r="I1897" s="13"/>
      <c r="U1897" s="1">
        <v>60</v>
      </c>
    </row>
    <row r="1898" spans="1:21" ht="15.75" customHeight="1">
      <c r="A1898" s="131">
        <v>2307858</v>
      </c>
      <c r="B1898" s="133" t="s">
        <v>2202</v>
      </c>
      <c r="C1898" s="48">
        <v>79.2</v>
      </c>
      <c r="D1898" s="16"/>
      <c r="E1898" s="10">
        <f t="shared" si="263"/>
        <v>0</v>
      </c>
      <c r="F1898" s="7">
        <f t="shared" si="267"/>
        <v>5940</v>
      </c>
      <c r="G1898" s="8" t="s">
        <v>48</v>
      </c>
      <c r="H1898" s="13"/>
      <c r="I1898" s="13"/>
      <c r="U1898" s="1">
        <v>60</v>
      </c>
    </row>
    <row r="1899" spans="1:21" ht="15.75" customHeight="1">
      <c r="A1899" s="131">
        <v>2307859</v>
      </c>
      <c r="B1899" s="133" t="s">
        <v>2203</v>
      </c>
      <c r="C1899" s="48">
        <v>79.2</v>
      </c>
      <c r="D1899" s="16"/>
      <c r="E1899" s="10">
        <f t="shared" si="263"/>
        <v>0</v>
      </c>
      <c r="F1899" s="7">
        <f t="shared" si="267"/>
        <v>5940</v>
      </c>
      <c r="G1899" s="8"/>
      <c r="H1899" s="13"/>
      <c r="I1899" s="13"/>
      <c r="U1899" s="1">
        <v>60</v>
      </c>
    </row>
    <row r="1900" spans="1:21" ht="15.75" customHeight="1">
      <c r="A1900" s="131">
        <v>2307860</v>
      </c>
      <c r="B1900" s="133" t="s">
        <v>2204</v>
      </c>
      <c r="C1900" s="48">
        <v>79.2</v>
      </c>
      <c r="D1900" s="16"/>
      <c r="E1900" s="10">
        <f t="shared" si="263"/>
        <v>0</v>
      </c>
      <c r="F1900" s="7">
        <f t="shared" si="267"/>
        <v>5940</v>
      </c>
      <c r="G1900" s="8" t="s">
        <v>48</v>
      </c>
      <c r="H1900" s="13"/>
      <c r="I1900" s="13"/>
      <c r="U1900" s="1">
        <v>60</v>
      </c>
    </row>
    <row r="1901" spans="1:21" ht="15.75" customHeight="1">
      <c r="A1901" s="131">
        <v>2307861</v>
      </c>
      <c r="B1901" s="133" t="s">
        <v>2205</v>
      </c>
      <c r="C1901" s="48">
        <v>79.2</v>
      </c>
      <c r="D1901" s="16"/>
      <c r="E1901" s="10">
        <f t="shared" si="263"/>
        <v>0</v>
      </c>
      <c r="F1901" s="7">
        <f t="shared" si="267"/>
        <v>5940</v>
      </c>
      <c r="G1901" s="8" t="s">
        <v>48</v>
      </c>
      <c r="H1901" s="13"/>
      <c r="I1901" s="13"/>
      <c r="U1901" s="1">
        <v>60</v>
      </c>
    </row>
    <row r="1902" spans="1:21" ht="15.75" customHeight="1">
      <c r="A1902" s="131">
        <v>2307862</v>
      </c>
      <c r="B1902" s="133" t="s">
        <v>2206</v>
      </c>
      <c r="C1902" s="48">
        <v>79.2</v>
      </c>
      <c r="D1902" s="16"/>
      <c r="E1902" s="10">
        <f t="shared" si="263"/>
        <v>0</v>
      </c>
      <c r="F1902" s="7">
        <f t="shared" si="267"/>
        <v>5940</v>
      </c>
      <c r="G1902" s="8" t="s">
        <v>48</v>
      </c>
      <c r="H1902" s="13"/>
      <c r="I1902" s="13"/>
      <c r="U1902" s="1">
        <v>60</v>
      </c>
    </row>
    <row r="1903" spans="1:21" ht="15.75" customHeight="1">
      <c r="A1903" s="131">
        <v>2307863</v>
      </c>
      <c r="B1903" s="133" t="s">
        <v>2207</v>
      </c>
      <c r="C1903" s="48">
        <v>79.2</v>
      </c>
      <c r="D1903" s="16"/>
      <c r="E1903" s="10">
        <f t="shared" si="263"/>
        <v>0</v>
      </c>
      <c r="F1903" s="7">
        <f t="shared" si="267"/>
        <v>5940</v>
      </c>
      <c r="G1903" s="8"/>
      <c r="H1903" s="13"/>
      <c r="I1903" s="13"/>
      <c r="U1903" s="1">
        <v>60</v>
      </c>
    </row>
    <row r="1904" spans="1:21" ht="15.75" customHeight="1">
      <c r="A1904" s="131">
        <v>2307864</v>
      </c>
      <c r="B1904" s="133" t="s">
        <v>2208</v>
      </c>
      <c r="C1904" s="48">
        <v>79.2</v>
      </c>
      <c r="D1904" s="16"/>
      <c r="E1904" s="10">
        <f t="shared" si="263"/>
        <v>0</v>
      </c>
      <c r="F1904" s="7">
        <f t="shared" si="267"/>
        <v>5940</v>
      </c>
      <c r="G1904" s="8"/>
      <c r="H1904" s="13"/>
      <c r="I1904" s="13"/>
      <c r="U1904" s="1">
        <v>60</v>
      </c>
    </row>
    <row r="1905" spans="1:21" ht="15.75" customHeight="1">
      <c r="A1905" s="131">
        <v>2307865</v>
      </c>
      <c r="B1905" s="133" t="s">
        <v>2209</v>
      </c>
      <c r="C1905" s="48">
        <v>79.2</v>
      </c>
      <c r="D1905" s="16"/>
      <c r="E1905" s="10">
        <f t="shared" si="263"/>
        <v>0</v>
      </c>
      <c r="F1905" s="7">
        <f t="shared" si="267"/>
        <v>5940</v>
      </c>
      <c r="G1905" s="8"/>
      <c r="H1905" s="13"/>
      <c r="I1905" s="13"/>
      <c r="U1905" s="1">
        <v>60</v>
      </c>
    </row>
    <row r="1906" spans="1:21" ht="15.75" customHeight="1">
      <c r="A1906" s="131">
        <v>2307866</v>
      </c>
      <c r="B1906" s="133" t="s">
        <v>2210</v>
      </c>
      <c r="C1906" s="48">
        <v>79.2</v>
      </c>
      <c r="D1906" s="16"/>
      <c r="E1906" s="10">
        <f t="shared" si="263"/>
        <v>0</v>
      </c>
      <c r="F1906" s="7">
        <f t="shared" si="267"/>
        <v>5940</v>
      </c>
      <c r="G1906" s="8"/>
      <c r="H1906" s="13"/>
      <c r="I1906" s="13"/>
      <c r="U1906" s="1">
        <v>60</v>
      </c>
    </row>
    <row r="1907" spans="1:21" ht="15.75" customHeight="1">
      <c r="A1907" s="131">
        <v>2307867</v>
      </c>
      <c r="B1907" s="133" t="s">
        <v>2211</v>
      </c>
      <c r="C1907" s="48">
        <v>79.2</v>
      </c>
      <c r="D1907" s="16"/>
      <c r="E1907" s="10">
        <f t="shared" si="263"/>
        <v>0</v>
      </c>
      <c r="F1907" s="7">
        <f t="shared" si="267"/>
        <v>5940</v>
      </c>
      <c r="G1907" s="8" t="s">
        <v>48</v>
      </c>
      <c r="H1907" s="13"/>
      <c r="I1907" s="13"/>
      <c r="U1907" s="1">
        <v>60</v>
      </c>
    </row>
    <row r="1908" spans="1:21" ht="15.75" customHeight="1">
      <c r="A1908" s="131">
        <v>2307868</v>
      </c>
      <c r="B1908" s="133" t="s">
        <v>2212</v>
      </c>
      <c r="C1908" s="48">
        <v>79.2</v>
      </c>
      <c r="D1908" s="16"/>
      <c r="E1908" s="10">
        <f t="shared" si="263"/>
        <v>0</v>
      </c>
      <c r="F1908" s="7">
        <f t="shared" si="267"/>
        <v>5940</v>
      </c>
      <c r="G1908" s="8"/>
      <c r="H1908" s="13"/>
      <c r="I1908" s="13"/>
      <c r="U1908" s="1">
        <v>60</v>
      </c>
    </row>
    <row r="1909" spans="1:21" ht="15.75" customHeight="1">
      <c r="A1909" s="131">
        <v>2307869</v>
      </c>
      <c r="B1909" s="133" t="s">
        <v>2213</v>
      </c>
      <c r="C1909" s="48">
        <v>79.2</v>
      </c>
      <c r="D1909" s="16"/>
      <c r="E1909" s="10">
        <f t="shared" si="263"/>
        <v>0</v>
      </c>
      <c r="F1909" s="7">
        <f t="shared" si="267"/>
        <v>5940</v>
      </c>
      <c r="G1909" s="8" t="s">
        <v>48</v>
      </c>
      <c r="H1909" s="13"/>
      <c r="I1909" s="13"/>
      <c r="U1909" s="1">
        <v>60</v>
      </c>
    </row>
    <row r="1910" spans="1:21" ht="15.75" customHeight="1">
      <c r="A1910" s="131">
        <v>2307870</v>
      </c>
      <c r="B1910" s="133" t="s">
        <v>2191</v>
      </c>
      <c r="C1910" s="48">
        <v>79.2</v>
      </c>
      <c r="D1910" s="16"/>
      <c r="E1910" s="10">
        <f t="shared" ref="E1910:E1941" si="268">D1910*C1910</f>
        <v>0</v>
      </c>
      <c r="F1910" s="7">
        <f t="shared" si="267"/>
        <v>5940</v>
      </c>
      <c r="G1910" s="8"/>
      <c r="H1910" s="13"/>
      <c r="I1910" s="13"/>
      <c r="U1910" s="1">
        <v>60</v>
      </c>
    </row>
    <row r="1911" spans="1:21" ht="15.75" customHeight="1">
      <c r="A1911" s="131">
        <v>2307871</v>
      </c>
      <c r="B1911" s="133" t="s">
        <v>2192</v>
      </c>
      <c r="C1911" s="48">
        <v>79.2</v>
      </c>
      <c r="D1911" s="16"/>
      <c r="E1911" s="10">
        <f t="shared" si="268"/>
        <v>0</v>
      </c>
      <c r="F1911" s="7">
        <f t="shared" si="267"/>
        <v>5940</v>
      </c>
      <c r="G1911" s="8"/>
      <c r="H1911" s="13"/>
      <c r="I1911" s="13"/>
      <c r="U1911" s="1">
        <v>60</v>
      </c>
    </row>
    <row r="1912" spans="1:21" ht="15.75" customHeight="1">
      <c r="A1912" s="131">
        <v>2307872</v>
      </c>
      <c r="B1912" s="133" t="s">
        <v>2193</v>
      </c>
      <c r="C1912" s="48">
        <v>79.2</v>
      </c>
      <c r="D1912" s="16"/>
      <c r="E1912" s="10">
        <f t="shared" si="268"/>
        <v>0</v>
      </c>
      <c r="F1912" s="7">
        <f t="shared" si="267"/>
        <v>5940</v>
      </c>
      <c r="G1912" s="8"/>
      <c r="H1912" s="13"/>
      <c r="I1912" s="13"/>
      <c r="U1912" s="1">
        <v>60</v>
      </c>
    </row>
    <row r="1913" spans="1:21" ht="15.75" customHeight="1">
      <c r="A1913" s="131">
        <v>2307873</v>
      </c>
      <c r="B1913" s="133" t="s">
        <v>2194</v>
      </c>
      <c r="C1913" s="48">
        <v>79.2</v>
      </c>
      <c r="D1913" s="16"/>
      <c r="E1913" s="10">
        <f t="shared" si="268"/>
        <v>0</v>
      </c>
      <c r="F1913" s="7">
        <f t="shared" si="267"/>
        <v>5940</v>
      </c>
      <c r="G1913" s="8" t="s">
        <v>48</v>
      </c>
      <c r="H1913" s="13"/>
      <c r="I1913" s="13"/>
      <c r="U1913" s="1">
        <v>60</v>
      </c>
    </row>
    <row r="1914" spans="1:21" ht="15.75">
      <c r="A1914" s="90"/>
      <c r="B1914" s="65" t="s">
        <v>849</v>
      </c>
      <c r="C1914" s="48"/>
      <c r="D1914" s="7" t="s">
        <v>1739</v>
      </c>
      <c r="E1914" s="10"/>
      <c r="F1914" s="7"/>
      <c r="G1914" s="8"/>
      <c r="H1914" s="3"/>
      <c r="I1914" s="3"/>
      <c r="U1914" s="1"/>
    </row>
    <row r="1915" spans="1:21" ht="15.75" customHeight="1">
      <c r="A1915" s="90"/>
      <c r="B1915" s="150" t="s">
        <v>850</v>
      </c>
      <c r="C1915" s="48"/>
      <c r="D1915" s="9" t="s">
        <v>275</v>
      </c>
      <c r="E1915" s="10"/>
      <c r="F1915" s="7"/>
      <c r="G1915" s="8" t="s">
        <v>48</v>
      </c>
      <c r="H1915" s="3"/>
      <c r="I1915" s="3"/>
      <c r="U1915" s="1"/>
    </row>
    <row r="1916" spans="1:21" ht="15.75" customHeight="1">
      <c r="A1916" s="66">
        <v>2400101</v>
      </c>
      <c r="B1916" s="10" t="s">
        <v>851</v>
      </c>
      <c r="C1916" s="48">
        <v>5.28</v>
      </c>
      <c r="D1916" s="12"/>
      <c r="E1916" s="10">
        <f t="shared" ref="E1916:E1922" si="269">D1916*C1916</f>
        <v>0</v>
      </c>
      <c r="F1916" s="7">
        <f>C1916*$H$3</f>
        <v>396</v>
      </c>
      <c r="G1916" s="8" t="s">
        <v>48</v>
      </c>
      <c r="H1916" s="3"/>
      <c r="I1916" s="3"/>
      <c r="U1916" s="1">
        <v>4</v>
      </c>
    </row>
    <row r="1917" spans="1:21" ht="15.75" customHeight="1">
      <c r="A1917" s="66">
        <v>2400102</v>
      </c>
      <c r="B1917" s="10" t="s">
        <v>852</v>
      </c>
      <c r="C1917" s="48">
        <v>5.28</v>
      </c>
      <c r="D1917" s="12"/>
      <c r="E1917" s="10">
        <f t="shared" si="269"/>
        <v>0</v>
      </c>
      <c r="F1917" s="7">
        <f t="shared" ref="F1917:F1920" si="270">C1917*$H$3</f>
        <v>396</v>
      </c>
      <c r="G1917" s="8" t="s">
        <v>48</v>
      </c>
      <c r="H1917" s="3"/>
      <c r="I1917" s="3"/>
      <c r="U1917" s="1">
        <v>4</v>
      </c>
    </row>
    <row r="1918" spans="1:21" ht="15.75" customHeight="1">
      <c r="A1918" s="69">
        <v>2400103</v>
      </c>
      <c r="B1918" s="86" t="s">
        <v>853</v>
      </c>
      <c r="C1918" s="75">
        <v>5.28</v>
      </c>
      <c r="D1918" s="12"/>
      <c r="E1918" s="10">
        <f t="shared" si="269"/>
        <v>0</v>
      </c>
      <c r="F1918" s="7">
        <f t="shared" si="270"/>
        <v>396</v>
      </c>
      <c r="G1918" s="8" t="s">
        <v>48</v>
      </c>
      <c r="H1918" s="3"/>
      <c r="I1918" s="3"/>
      <c r="U1918" s="11">
        <v>4</v>
      </c>
    </row>
    <row r="1919" spans="1:21" ht="15.75" customHeight="1">
      <c r="A1919" s="66">
        <v>2400121</v>
      </c>
      <c r="B1919" s="10" t="s">
        <v>854</v>
      </c>
      <c r="C1919" s="48">
        <v>3.3</v>
      </c>
      <c r="D1919" s="9"/>
      <c r="E1919" s="10">
        <f t="shared" si="269"/>
        <v>0</v>
      </c>
      <c r="F1919" s="7">
        <f t="shared" si="270"/>
        <v>247.5</v>
      </c>
      <c r="G1919" s="8" t="s">
        <v>48</v>
      </c>
      <c r="H1919" s="3"/>
      <c r="I1919" s="3"/>
      <c r="U1919" s="1">
        <v>2.5</v>
      </c>
    </row>
    <row r="1920" spans="1:21" ht="15.75" customHeight="1">
      <c r="A1920" s="66">
        <v>2400141</v>
      </c>
      <c r="B1920" s="10" t="s">
        <v>550</v>
      </c>
      <c r="C1920" s="48">
        <v>4.62</v>
      </c>
      <c r="D1920" s="12"/>
      <c r="E1920" s="10">
        <f t="shared" si="269"/>
        <v>0</v>
      </c>
      <c r="F1920" s="7">
        <f t="shared" si="270"/>
        <v>346.5</v>
      </c>
      <c r="G1920" s="8" t="s">
        <v>48</v>
      </c>
      <c r="H1920" s="3"/>
      <c r="I1920" s="3"/>
      <c r="U1920" s="1">
        <v>3.5</v>
      </c>
    </row>
    <row r="1921" spans="1:21" ht="15.75" customHeight="1">
      <c r="A1921" s="66">
        <v>2400142</v>
      </c>
      <c r="B1921" s="10" t="s">
        <v>855</v>
      </c>
      <c r="C1921" s="48"/>
      <c r="D1921" s="12"/>
      <c r="E1921" s="10">
        <f t="shared" si="269"/>
        <v>0</v>
      </c>
      <c r="F1921" s="7"/>
      <c r="G1921" s="8" t="s">
        <v>48</v>
      </c>
      <c r="H1921" s="3"/>
      <c r="I1921" s="3"/>
      <c r="U1921" s="1"/>
    </row>
    <row r="1922" spans="1:21" ht="15.75" customHeight="1">
      <c r="A1922" s="69">
        <v>2400143</v>
      </c>
      <c r="B1922" s="86" t="s">
        <v>856</v>
      </c>
      <c r="C1922" s="75"/>
      <c r="D1922" s="12"/>
      <c r="E1922" s="10">
        <f t="shared" si="269"/>
        <v>0</v>
      </c>
      <c r="F1922" s="7"/>
      <c r="G1922" s="8" t="s">
        <v>48</v>
      </c>
      <c r="H1922" s="3"/>
      <c r="I1922" s="3"/>
      <c r="U1922" s="11"/>
    </row>
    <row r="1923" spans="1:21" ht="15.75">
      <c r="A1923" s="66"/>
      <c r="B1923" s="151" t="s">
        <v>857</v>
      </c>
      <c r="C1923" s="48"/>
      <c r="D1923" s="9" t="s">
        <v>275</v>
      </c>
      <c r="E1923" s="10"/>
      <c r="F1923" s="7"/>
      <c r="G1923" s="8"/>
      <c r="H1923" s="3"/>
      <c r="I1923" s="3"/>
      <c r="U1923" s="1"/>
    </row>
    <row r="1924" spans="1:21" ht="15.75" customHeight="1">
      <c r="A1924" s="70">
        <v>2400201</v>
      </c>
      <c r="B1924" s="88" t="s">
        <v>858</v>
      </c>
      <c r="C1924" s="48">
        <v>11.88</v>
      </c>
      <c r="D1924" s="9"/>
      <c r="E1924" s="10">
        <f t="shared" ref="E1924:E1931" si="271">D1924*C1924</f>
        <v>0</v>
      </c>
      <c r="F1924" s="7">
        <f>C1924*$H$3</f>
        <v>891.00000000000011</v>
      </c>
      <c r="G1924" s="8"/>
      <c r="H1924" s="3"/>
      <c r="I1924" s="3"/>
      <c r="U1924" s="1">
        <v>9</v>
      </c>
    </row>
    <row r="1925" spans="1:21" ht="15.75" customHeight="1">
      <c r="A1925" s="66">
        <v>2400202</v>
      </c>
      <c r="B1925" s="10" t="s">
        <v>859</v>
      </c>
      <c r="C1925" s="48"/>
      <c r="D1925" s="12"/>
      <c r="E1925" s="10">
        <f t="shared" si="271"/>
        <v>0</v>
      </c>
      <c r="F1925" s="7">
        <f t="shared" ref="F1925:F1931" si="272">C1925*$H$3</f>
        <v>0</v>
      </c>
      <c r="G1925" s="8" t="s">
        <v>48</v>
      </c>
      <c r="H1925" s="3"/>
      <c r="I1925" s="3"/>
      <c r="U1925" s="1"/>
    </row>
    <row r="1926" spans="1:21" ht="15.75" customHeight="1">
      <c r="A1926" s="66">
        <v>2400203</v>
      </c>
      <c r="B1926" s="72" t="s">
        <v>866</v>
      </c>
      <c r="C1926" s="48">
        <v>15.84</v>
      </c>
      <c r="D1926" s="12"/>
      <c r="E1926" s="10">
        <f t="shared" si="271"/>
        <v>0</v>
      </c>
      <c r="F1926" s="7">
        <f t="shared" si="272"/>
        <v>1188</v>
      </c>
      <c r="G1926" s="8" t="s">
        <v>48</v>
      </c>
      <c r="H1926" s="3"/>
      <c r="I1926" s="3"/>
      <c r="U1926" s="1">
        <v>12</v>
      </c>
    </row>
    <row r="1927" spans="1:21" ht="15.75">
      <c r="A1927" s="69">
        <v>2400204</v>
      </c>
      <c r="B1927" s="72" t="s">
        <v>1092</v>
      </c>
      <c r="C1927" s="75">
        <v>23.76</v>
      </c>
      <c r="D1927" s="12"/>
      <c r="E1927" s="10">
        <f t="shared" si="271"/>
        <v>0</v>
      </c>
      <c r="F1927" s="7">
        <f t="shared" si="272"/>
        <v>1782.0000000000002</v>
      </c>
      <c r="G1927" s="8" t="s">
        <v>48</v>
      </c>
      <c r="H1927" s="3"/>
      <c r="I1927" s="3"/>
      <c r="U1927" s="11">
        <v>18</v>
      </c>
    </row>
    <row r="1928" spans="1:21" ht="15.75">
      <c r="A1928" s="66">
        <v>2400205</v>
      </c>
      <c r="B1928" s="49" t="s">
        <v>861</v>
      </c>
      <c r="C1928" s="48">
        <v>3.3</v>
      </c>
      <c r="D1928" s="9"/>
      <c r="E1928" s="10">
        <f t="shared" si="271"/>
        <v>0</v>
      </c>
      <c r="F1928" s="7">
        <f t="shared" si="272"/>
        <v>247.5</v>
      </c>
      <c r="G1928" s="8"/>
      <c r="H1928" s="3"/>
      <c r="I1928" s="3"/>
      <c r="U1928" s="1">
        <v>2.5</v>
      </c>
    </row>
    <row r="1929" spans="1:21" ht="15.75">
      <c r="A1929" s="66">
        <v>2400206</v>
      </c>
      <c r="B1929" s="49" t="s">
        <v>862</v>
      </c>
      <c r="C1929" s="48">
        <v>2.64</v>
      </c>
      <c r="D1929" s="9"/>
      <c r="E1929" s="10">
        <f t="shared" si="271"/>
        <v>0</v>
      </c>
      <c r="F1929" s="7">
        <f t="shared" si="272"/>
        <v>198</v>
      </c>
      <c r="G1929" s="8"/>
      <c r="H1929" s="3"/>
      <c r="I1929" s="3"/>
      <c r="U1929" s="1">
        <v>2</v>
      </c>
    </row>
    <row r="1930" spans="1:21" ht="15.75">
      <c r="A1930" s="70">
        <v>2400207</v>
      </c>
      <c r="B1930" s="73" t="s">
        <v>863</v>
      </c>
      <c r="C1930" s="48">
        <v>2.64</v>
      </c>
      <c r="D1930" s="9"/>
      <c r="E1930" s="10">
        <f t="shared" si="271"/>
        <v>0</v>
      </c>
      <c r="F1930" s="7">
        <f t="shared" si="272"/>
        <v>198</v>
      </c>
      <c r="G1930" s="8" t="s">
        <v>48</v>
      </c>
      <c r="H1930" s="3"/>
      <c r="I1930" s="3"/>
      <c r="U1930" s="1">
        <v>2</v>
      </c>
    </row>
    <row r="1931" spans="1:21" ht="15.75">
      <c r="A1931" s="99">
        <v>2400208</v>
      </c>
      <c r="B1931" s="152" t="s">
        <v>864</v>
      </c>
      <c r="C1931" s="75">
        <v>2.64</v>
      </c>
      <c r="D1931" s="12"/>
      <c r="E1931" s="10">
        <f t="shared" si="271"/>
        <v>0</v>
      </c>
      <c r="F1931" s="7">
        <f t="shared" si="272"/>
        <v>198</v>
      </c>
      <c r="G1931" s="8"/>
      <c r="H1931" s="3"/>
      <c r="I1931" s="3"/>
      <c r="U1931" s="11">
        <v>2</v>
      </c>
    </row>
    <row r="1932" spans="1:21" ht="15.75">
      <c r="A1932" s="66"/>
      <c r="B1932" s="151" t="s">
        <v>865</v>
      </c>
      <c r="C1932" s="48"/>
      <c r="D1932" s="9" t="s">
        <v>275</v>
      </c>
      <c r="E1932" s="10"/>
      <c r="F1932" s="7"/>
      <c r="G1932" s="8"/>
      <c r="H1932" s="3"/>
      <c r="I1932" s="3"/>
      <c r="U1932" s="1"/>
    </row>
    <row r="1933" spans="1:21" ht="15.75">
      <c r="A1933" s="66">
        <v>2400301</v>
      </c>
      <c r="B1933" s="49" t="s">
        <v>858</v>
      </c>
      <c r="C1933" s="48">
        <v>11.88</v>
      </c>
      <c r="D1933" s="9"/>
      <c r="E1933" s="10">
        <f t="shared" ref="E1933:E1952" si="273">D1933*C1933</f>
        <v>0</v>
      </c>
      <c r="F1933" s="7">
        <f t="shared" ref="F1933:F1949" si="274">C1933*$H$3</f>
        <v>891.00000000000011</v>
      </c>
      <c r="G1933" s="8"/>
      <c r="H1933" s="3"/>
      <c r="I1933" s="3"/>
      <c r="U1933" s="1">
        <v>9</v>
      </c>
    </row>
    <row r="1934" spans="1:21" ht="15.75">
      <c r="A1934" s="66">
        <v>2400302</v>
      </c>
      <c r="B1934" s="49" t="s">
        <v>859</v>
      </c>
      <c r="C1934" s="48">
        <v>13.2</v>
      </c>
      <c r="D1934" s="9"/>
      <c r="E1934" s="10">
        <f t="shared" si="273"/>
        <v>0</v>
      </c>
      <c r="F1934" s="7">
        <f t="shared" si="274"/>
        <v>990</v>
      </c>
      <c r="G1934" s="8"/>
      <c r="H1934" s="3"/>
      <c r="I1934" s="3"/>
      <c r="U1934" s="1">
        <v>10</v>
      </c>
    </row>
    <row r="1935" spans="1:21" ht="15.75">
      <c r="A1935" s="99">
        <v>2400303</v>
      </c>
      <c r="B1935" s="152" t="s">
        <v>866</v>
      </c>
      <c r="C1935" s="75">
        <v>10.56</v>
      </c>
      <c r="D1935" s="12"/>
      <c r="E1935" s="10">
        <f t="shared" si="273"/>
        <v>0</v>
      </c>
      <c r="F1935" s="7">
        <f t="shared" si="274"/>
        <v>792</v>
      </c>
      <c r="G1935" s="8" t="s">
        <v>48</v>
      </c>
      <c r="H1935" s="3"/>
      <c r="I1935" s="3"/>
      <c r="U1935" s="11">
        <v>8</v>
      </c>
    </row>
    <row r="1936" spans="1:21" ht="15.75" customHeight="1">
      <c r="A1936" s="70">
        <v>2400304</v>
      </c>
      <c r="B1936" s="73" t="s">
        <v>860</v>
      </c>
      <c r="C1936" s="48">
        <v>13.2</v>
      </c>
      <c r="D1936" s="9"/>
      <c r="E1936" s="10">
        <f t="shared" si="273"/>
        <v>0</v>
      </c>
      <c r="F1936" s="7">
        <f t="shared" si="274"/>
        <v>990</v>
      </c>
      <c r="G1936" s="8"/>
      <c r="H1936" s="3"/>
      <c r="I1936" s="3"/>
      <c r="U1936" s="1">
        <v>10</v>
      </c>
    </row>
    <row r="1937" spans="1:21" ht="15.75">
      <c r="A1937" s="66">
        <v>2400305</v>
      </c>
      <c r="B1937" s="49" t="s">
        <v>861</v>
      </c>
      <c r="C1937" s="48">
        <v>5.28</v>
      </c>
      <c r="D1937" s="9"/>
      <c r="E1937" s="10">
        <f t="shared" si="273"/>
        <v>0</v>
      </c>
      <c r="F1937" s="7">
        <f t="shared" si="274"/>
        <v>396</v>
      </c>
      <c r="G1937" s="8"/>
      <c r="H1937" s="3"/>
      <c r="I1937" s="3"/>
      <c r="U1937" s="1">
        <v>4</v>
      </c>
    </row>
    <row r="1938" spans="1:21" ht="15.75">
      <c r="A1938" s="66">
        <v>2400306</v>
      </c>
      <c r="B1938" s="49" t="s">
        <v>863</v>
      </c>
      <c r="C1938" s="48">
        <v>2.64</v>
      </c>
      <c r="D1938" s="9"/>
      <c r="E1938" s="10">
        <f t="shared" si="273"/>
        <v>0</v>
      </c>
      <c r="F1938" s="7">
        <f t="shared" si="274"/>
        <v>198</v>
      </c>
      <c r="G1938" s="8"/>
      <c r="H1938" s="3"/>
      <c r="I1938" s="3"/>
      <c r="U1938" s="1">
        <v>2</v>
      </c>
    </row>
    <row r="1939" spans="1:21" ht="15.75" customHeight="1">
      <c r="A1939" s="66">
        <v>2400307</v>
      </c>
      <c r="B1939" s="49" t="s">
        <v>864</v>
      </c>
      <c r="C1939" s="48">
        <v>2.64</v>
      </c>
      <c r="D1939" s="9"/>
      <c r="E1939" s="10">
        <f t="shared" si="273"/>
        <v>0</v>
      </c>
      <c r="F1939" s="7">
        <f t="shared" si="274"/>
        <v>198</v>
      </c>
      <c r="G1939" s="8"/>
      <c r="H1939" s="3"/>
      <c r="I1939" s="3"/>
      <c r="U1939" s="1">
        <v>2</v>
      </c>
    </row>
    <row r="1940" spans="1:21" ht="15.75" customHeight="1">
      <c r="A1940" s="66">
        <v>2400308</v>
      </c>
      <c r="B1940" s="49" t="s">
        <v>867</v>
      </c>
      <c r="C1940" s="48">
        <v>1.59</v>
      </c>
      <c r="D1940" s="9"/>
      <c r="E1940" s="10">
        <f t="shared" si="273"/>
        <v>0</v>
      </c>
      <c r="F1940" s="7">
        <f t="shared" si="274"/>
        <v>119.25</v>
      </c>
      <c r="G1940" s="8"/>
      <c r="H1940" s="3"/>
      <c r="I1940" s="3"/>
      <c r="U1940" s="1">
        <v>1.2</v>
      </c>
    </row>
    <row r="1941" spans="1:21" ht="15.75">
      <c r="A1941" s="99">
        <v>2400309</v>
      </c>
      <c r="B1941" s="152" t="s">
        <v>868</v>
      </c>
      <c r="C1941" s="75">
        <v>11.88</v>
      </c>
      <c r="D1941" s="12"/>
      <c r="E1941" s="10">
        <f t="shared" si="273"/>
        <v>0</v>
      </c>
      <c r="F1941" s="7">
        <f t="shared" si="274"/>
        <v>891.00000000000011</v>
      </c>
      <c r="G1941" s="8"/>
      <c r="H1941" s="3"/>
      <c r="I1941" s="3"/>
      <c r="U1941" s="11">
        <v>9</v>
      </c>
    </row>
    <row r="1942" spans="1:21" ht="15.75" customHeight="1">
      <c r="A1942" s="66">
        <v>2400310</v>
      </c>
      <c r="B1942" s="10" t="s">
        <v>869</v>
      </c>
      <c r="C1942" s="75">
        <v>11.88</v>
      </c>
      <c r="D1942" s="9"/>
      <c r="E1942" s="10">
        <f t="shared" si="273"/>
        <v>0</v>
      </c>
      <c r="F1942" s="7">
        <f t="shared" si="274"/>
        <v>891.00000000000011</v>
      </c>
      <c r="G1942" s="8"/>
      <c r="H1942" s="3"/>
      <c r="I1942" s="3"/>
      <c r="U1942" s="11">
        <v>9</v>
      </c>
    </row>
    <row r="1943" spans="1:21" ht="15.75" customHeight="1">
      <c r="A1943" s="70">
        <v>2400311</v>
      </c>
      <c r="B1943" s="88" t="s">
        <v>870</v>
      </c>
      <c r="C1943" s="75">
        <v>52.8</v>
      </c>
      <c r="D1943" s="9"/>
      <c r="E1943" s="10">
        <f t="shared" si="273"/>
        <v>0</v>
      </c>
      <c r="F1943" s="7">
        <f t="shared" si="274"/>
        <v>3960</v>
      </c>
      <c r="G1943" s="8"/>
      <c r="H1943" s="3"/>
      <c r="I1943" s="3"/>
      <c r="U1943" s="11">
        <v>40</v>
      </c>
    </row>
    <row r="1944" spans="1:21" ht="15.75" customHeight="1">
      <c r="A1944" s="66">
        <v>2400312</v>
      </c>
      <c r="B1944" s="10" t="s">
        <v>871</v>
      </c>
      <c r="C1944" s="75">
        <v>56.76</v>
      </c>
      <c r="D1944" s="9"/>
      <c r="E1944" s="10">
        <f t="shared" si="273"/>
        <v>0</v>
      </c>
      <c r="F1944" s="7">
        <f t="shared" si="274"/>
        <v>4257</v>
      </c>
      <c r="G1944" s="8" t="s">
        <v>48</v>
      </c>
      <c r="H1944" s="3"/>
      <c r="I1944" s="3"/>
      <c r="U1944" s="11">
        <v>43</v>
      </c>
    </row>
    <row r="1945" spans="1:21" ht="15.75" customHeight="1">
      <c r="A1945" s="66">
        <v>2400313</v>
      </c>
      <c r="B1945" s="86" t="s">
        <v>967</v>
      </c>
      <c r="C1945" s="75">
        <v>10.56</v>
      </c>
      <c r="D1945" s="9"/>
      <c r="E1945" s="10">
        <f t="shared" si="273"/>
        <v>0</v>
      </c>
      <c r="F1945" s="7">
        <f t="shared" si="274"/>
        <v>792</v>
      </c>
      <c r="G1945" s="8" t="s">
        <v>48</v>
      </c>
      <c r="H1945" s="3"/>
      <c r="I1945" s="3"/>
      <c r="U1945" s="11">
        <v>8</v>
      </c>
    </row>
    <row r="1946" spans="1:21" ht="15.75" customHeight="1">
      <c r="A1946" s="70">
        <v>2400314</v>
      </c>
      <c r="B1946" s="88" t="s">
        <v>1394</v>
      </c>
      <c r="C1946" s="48">
        <v>18.48</v>
      </c>
      <c r="D1946" s="9"/>
      <c r="E1946" s="10">
        <f t="shared" si="273"/>
        <v>0</v>
      </c>
      <c r="F1946" s="7">
        <f t="shared" si="274"/>
        <v>1386</v>
      </c>
      <c r="G1946" s="8" t="s">
        <v>48</v>
      </c>
      <c r="H1946" s="3"/>
      <c r="I1946" s="3"/>
      <c r="U1946" s="1">
        <v>14</v>
      </c>
    </row>
    <row r="1947" spans="1:21" ht="15.75" customHeight="1">
      <c r="A1947" s="66">
        <v>2400315</v>
      </c>
      <c r="B1947" s="49" t="s">
        <v>1395</v>
      </c>
      <c r="C1947" s="48">
        <v>13.2</v>
      </c>
      <c r="D1947" s="9"/>
      <c r="E1947" s="10">
        <f t="shared" si="273"/>
        <v>0</v>
      </c>
      <c r="F1947" s="7">
        <f t="shared" si="274"/>
        <v>990</v>
      </c>
      <c r="G1947" s="8"/>
      <c r="H1947" s="3"/>
      <c r="I1947" s="3"/>
      <c r="U1947" s="1">
        <v>10</v>
      </c>
    </row>
    <row r="1948" spans="1:21" ht="15.75">
      <c r="A1948" s="66">
        <v>2400316</v>
      </c>
      <c r="B1948" s="49" t="s">
        <v>890</v>
      </c>
      <c r="C1948" s="48">
        <v>3.3</v>
      </c>
      <c r="D1948" s="9"/>
      <c r="E1948" s="10">
        <f t="shared" si="273"/>
        <v>0</v>
      </c>
      <c r="F1948" s="7">
        <f t="shared" si="274"/>
        <v>247.5</v>
      </c>
      <c r="G1948" s="8"/>
      <c r="H1948" s="3"/>
      <c r="I1948" s="3"/>
      <c r="U1948" s="1">
        <v>2.5</v>
      </c>
    </row>
    <row r="1949" spans="1:21" ht="15.75" customHeight="1">
      <c r="A1949" s="66">
        <v>2400317</v>
      </c>
      <c r="B1949" s="49" t="s">
        <v>881</v>
      </c>
      <c r="C1949" s="48">
        <v>5.28</v>
      </c>
      <c r="D1949" s="9"/>
      <c r="E1949" s="10">
        <f t="shared" si="273"/>
        <v>0</v>
      </c>
      <c r="F1949" s="7">
        <f t="shared" si="274"/>
        <v>396</v>
      </c>
      <c r="G1949" s="8"/>
      <c r="H1949" s="3"/>
      <c r="I1949" s="3"/>
      <c r="U1949" s="1">
        <v>4</v>
      </c>
    </row>
    <row r="1950" spans="1:21" ht="15.75" customHeight="1">
      <c r="A1950" s="66">
        <v>2400318</v>
      </c>
      <c r="B1950" s="49" t="s">
        <v>879</v>
      </c>
      <c r="C1950" s="48">
        <v>3.96</v>
      </c>
      <c r="D1950" s="9"/>
      <c r="E1950" s="10">
        <f t="shared" si="273"/>
        <v>0</v>
      </c>
      <c r="F1950" s="7">
        <f t="shared" ref="F1950:F1951" si="275">C1950*$H$3</f>
        <v>297</v>
      </c>
      <c r="G1950" s="8" t="s">
        <v>48</v>
      </c>
      <c r="H1950" s="3"/>
      <c r="I1950" s="3"/>
      <c r="U1950" s="1">
        <v>3</v>
      </c>
    </row>
    <row r="1951" spans="1:21" ht="15.75" customHeight="1">
      <c r="A1951" s="66">
        <v>2400319</v>
      </c>
      <c r="B1951" s="10" t="s">
        <v>880</v>
      </c>
      <c r="C1951" s="48">
        <v>3.96</v>
      </c>
      <c r="D1951" s="9"/>
      <c r="E1951" s="10">
        <f t="shared" si="273"/>
        <v>0</v>
      </c>
      <c r="F1951" s="7">
        <f t="shared" si="275"/>
        <v>297</v>
      </c>
      <c r="G1951" s="8" t="s">
        <v>48</v>
      </c>
      <c r="H1951" s="3"/>
      <c r="I1951" s="3"/>
      <c r="U1951" s="1">
        <v>3</v>
      </c>
    </row>
    <row r="1952" spans="1:21" ht="15.75" customHeight="1">
      <c r="A1952" s="66">
        <v>2400320</v>
      </c>
      <c r="B1952" s="10" t="s">
        <v>2057</v>
      </c>
      <c r="C1952" s="48">
        <v>13.2</v>
      </c>
      <c r="D1952" s="9"/>
      <c r="E1952" s="10">
        <f t="shared" si="273"/>
        <v>0</v>
      </c>
      <c r="F1952" s="7">
        <f t="shared" ref="F1952" si="276">C1952*$H$3</f>
        <v>990</v>
      </c>
      <c r="G1952" s="8"/>
      <c r="H1952" s="3"/>
      <c r="I1952" s="3"/>
      <c r="U1952" s="1">
        <v>10</v>
      </c>
    </row>
    <row r="1953" spans="1:21" ht="15.75">
      <c r="A1953" s="66"/>
      <c r="B1953" s="151" t="s">
        <v>872</v>
      </c>
      <c r="C1953" s="48"/>
      <c r="D1953" s="9" t="s">
        <v>275</v>
      </c>
      <c r="E1953" s="10"/>
      <c r="F1953" s="7"/>
      <c r="G1953" s="8"/>
      <c r="H1953" s="3"/>
      <c r="I1953" s="3"/>
      <c r="U1953" s="1"/>
    </row>
    <row r="1954" spans="1:21" ht="15.75" customHeight="1">
      <c r="A1954" s="66">
        <v>2400401</v>
      </c>
      <c r="B1954" s="49" t="s">
        <v>858</v>
      </c>
      <c r="C1954" s="48">
        <v>11.88</v>
      </c>
      <c r="D1954" s="9"/>
      <c r="E1954" s="10">
        <f t="shared" ref="E1954:E1970" si="277">D1954*C1954</f>
        <v>0</v>
      </c>
      <c r="F1954" s="7">
        <f t="shared" ref="F1954:F1969" si="278">C1954*$H$3</f>
        <v>891.00000000000011</v>
      </c>
      <c r="G1954" s="8" t="s">
        <v>48</v>
      </c>
      <c r="H1954" s="3"/>
      <c r="I1954" s="3"/>
      <c r="U1954" s="1">
        <v>9</v>
      </c>
    </row>
    <row r="1955" spans="1:21" ht="15.75">
      <c r="A1955" s="66">
        <v>2400402</v>
      </c>
      <c r="B1955" s="10" t="s">
        <v>859</v>
      </c>
      <c r="C1955" s="48">
        <v>11.88</v>
      </c>
      <c r="D1955" s="9"/>
      <c r="E1955" s="10">
        <f t="shared" si="277"/>
        <v>0</v>
      </c>
      <c r="F1955" s="7">
        <f t="shared" si="278"/>
        <v>891.00000000000011</v>
      </c>
      <c r="G1955" s="8" t="s">
        <v>48</v>
      </c>
      <c r="H1955" s="3"/>
      <c r="I1955" s="3"/>
      <c r="U1955" s="1">
        <v>9</v>
      </c>
    </row>
    <row r="1956" spans="1:21" ht="15.75">
      <c r="A1956" s="99">
        <v>2400404</v>
      </c>
      <c r="B1956" s="153" t="s">
        <v>866</v>
      </c>
      <c r="C1956" s="75">
        <v>10.56</v>
      </c>
      <c r="D1956" s="12"/>
      <c r="E1956" s="10">
        <f t="shared" si="277"/>
        <v>0</v>
      </c>
      <c r="F1956" s="7">
        <f t="shared" si="278"/>
        <v>792</v>
      </c>
      <c r="G1956" s="8"/>
      <c r="H1956" s="3"/>
      <c r="I1956" s="3"/>
      <c r="U1956" s="11">
        <v>8</v>
      </c>
    </row>
    <row r="1957" spans="1:21" ht="15.75" customHeight="1">
      <c r="A1957" s="70">
        <v>2400405</v>
      </c>
      <c r="B1957" s="73" t="s">
        <v>860</v>
      </c>
      <c r="C1957" s="48">
        <v>13.2</v>
      </c>
      <c r="D1957" s="9"/>
      <c r="E1957" s="10">
        <f t="shared" si="277"/>
        <v>0</v>
      </c>
      <c r="F1957" s="7">
        <f t="shared" si="278"/>
        <v>990</v>
      </c>
      <c r="G1957" s="8" t="s">
        <v>48</v>
      </c>
      <c r="H1957" s="3"/>
      <c r="I1957" s="3"/>
      <c r="U1957" s="1">
        <v>10</v>
      </c>
    </row>
    <row r="1958" spans="1:21" ht="15.75" customHeight="1">
      <c r="A1958" s="66">
        <v>2400406</v>
      </c>
      <c r="B1958" s="49" t="s">
        <v>861</v>
      </c>
      <c r="C1958" s="48">
        <v>5.28</v>
      </c>
      <c r="D1958" s="9"/>
      <c r="E1958" s="10">
        <f t="shared" si="277"/>
        <v>0</v>
      </c>
      <c r="F1958" s="7">
        <f t="shared" si="278"/>
        <v>396</v>
      </c>
      <c r="G1958" s="8"/>
      <c r="H1958" s="3"/>
      <c r="I1958" s="3"/>
      <c r="U1958" s="1">
        <v>4</v>
      </c>
    </row>
    <row r="1959" spans="1:21" ht="15.75">
      <c r="A1959" s="66">
        <v>2400407</v>
      </c>
      <c r="B1959" s="10" t="s">
        <v>863</v>
      </c>
      <c r="C1959" s="48">
        <v>2.64</v>
      </c>
      <c r="D1959" s="9"/>
      <c r="E1959" s="10">
        <f t="shared" si="277"/>
        <v>0</v>
      </c>
      <c r="F1959" s="7">
        <f t="shared" si="278"/>
        <v>198</v>
      </c>
      <c r="G1959" s="8"/>
      <c r="H1959" s="3"/>
      <c r="I1959" s="3"/>
      <c r="U1959" s="1">
        <v>2</v>
      </c>
    </row>
    <row r="1960" spans="1:21" ht="15.75" customHeight="1">
      <c r="A1960" s="66">
        <v>2400408</v>
      </c>
      <c r="B1960" s="49" t="s">
        <v>864</v>
      </c>
      <c r="C1960" s="48">
        <v>2.64</v>
      </c>
      <c r="D1960" s="9"/>
      <c r="E1960" s="10">
        <f t="shared" si="277"/>
        <v>0</v>
      </c>
      <c r="F1960" s="7">
        <f t="shared" si="278"/>
        <v>198</v>
      </c>
      <c r="G1960" s="8"/>
      <c r="H1960" s="3"/>
      <c r="I1960" s="3"/>
      <c r="U1960" s="1">
        <v>2</v>
      </c>
    </row>
    <row r="1961" spans="1:21" ht="15.75" customHeight="1">
      <c r="A1961" s="70">
        <v>2400409</v>
      </c>
      <c r="B1961" s="88" t="s">
        <v>868</v>
      </c>
      <c r="C1961" s="48">
        <v>11.88</v>
      </c>
      <c r="D1961" s="9"/>
      <c r="E1961" s="10">
        <f t="shared" si="277"/>
        <v>0</v>
      </c>
      <c r="F1961" s="7">
        <f t="shared" si="278"/>
        <v>891.00000000000011</v>
      </c>
      <c r="G1961" s="8" t="s">
        <v>48</v>
      </c>
      <c r="H1961" s="3"/>
      <c r="I1961" s="3"/>
      <c r="U1961" s="1">
        <v>9</v>
      </c>
    </row>
    <row r="1962" spans="1:21" ht="15.75" customHeight="1">
      <c r="A1962" s="70">
        <v>2400410</v>
      </c>
      <c r="B1962" s="88" t="s">
        <v>873</v>
      </c>
      <c r="C1962" s="48">
        <v>18.48</v>
      </c>
      <c r="D1962" s="9"/>
      <c r="E1962" s="10">
        <f t="shared" si="277"/>
        <v>0</v>
      </c>
      <c r="F1962" s="7">
        <f t="shared" si="278"/>
        <v>1386</v>
      </c>
      <c r="G1962" s="8" t="s">
        <v>48</v>
      </c>
      <c r="H1962" s="3"/>
      <c r="I1962" s="3"/>
      <c r="U1962" s="1">
        <v>14</v>
      </c>
    </row>
    <row r="1963" spans="1:21" ht="15.75" customHeight="1">
      <c r="A1963" s="66">
        <v>2400411</v>
      </c>
      <c r="B1963" s="49" t="s">
        <v>869</v>
      </c>
      <c r="C1963" s="48">
        <v>6.6</v>
      </c>
      <c r="D1963" s="9"/>
      <c r="E1963" s="10">
        <f t="shared" si="277"/>
        <v>0</v>
      </c>
      <c r="F1963" s="7">
        <f t="shared" si="278"/>
        <v>495</v>
      </c>
      <c r="G1963" s="8" t="s">
        <v>48</v>
      </c>
      <c r="H1963" s="3"/>
      <c r="I1963" s="3"/>
      <c r="U1963" s="1">
        <v>5</v>
      </c>
    </row>
    <row r="1964" spans="1:21" ht="15.75" customHeight="1">
      <c r="A1964" s="66">
        <v>2400412</v>
      </c>
      <c r="B1964" s="49" t="s">
        <v>874</v>
      </c>
      <c r="C1964" s="48">
        <v>6.6</v>
      </c>
      <c r="D1964" s="9"/>
      <c r="E1964" s="10">
        <f t="shared" si="277"/>
        <v>0</v>
      </c>
      <c r="F1964" s="7">
        <f t="shared" si="278"/>
        <v>495</v>
      </c>
      <c r="G1964" s="8" t="s">
        <v>48</v>
      </c>
      <c r="H1964" s="3"/>
      <c r="I1964" s="3"/>
      <c r="U1964" s="1">
        <v>5</v>
      </c>
    </row>
    <row r="1965" spans="1:21" ht="15.75" customHeight="1">
      <c r="A1965" s="66">
        <v>2400413</v>
      </c>
      <c r="B1965" s="49" t="s">
        <v>875</v>
      </c>
      <c r="C1965" s="48">
        <v>6.6</v>
      </c>
      <c r="D1965" s="9"/>
      <c r="E1965" s="10">
        <f t="shared" si="277"/>
        <v>0</v>
      </c>
      <c r="F1965" s="7">
        <f t="shared" si="278"/>
        <v>495</v>
      </c>
      <c r="G1965" s="8" t="s">
        <v>48</v>
      </c>
      <c r="H1965" s="3"/>
      <c r="I1965" s="3"/>
      <c r="U1965" s="1">
        <v>5</v>
      </c>
    </row>
    <row r="1966" spans="1:21" ht="15.75" customHeight="1">
      <c r="A1966" s="66">
        <v>2400414</v>
      </c>
      <c r="B1966" s="49" t="s">
        <v>876</v>
      </c>
      <c r="C1966" s="48">
        <v>2.64</v>
      </c>
      <c r="D1966" s="9"/>
      <c r="E1966" s="10">
        <f t="shared" si="277"/>
        <v>0</v>
      </c>
      <c r="F1966" s="7">
        <f t="shared" si="278"/>
        <v>198</v>
      </c>
      <c r="G1966" s="8"/>
      <c r="H1966" s="3"/>
      <c r="I1966" s="3"/>
      <c r="U1966" s="1">
        <v>2</v>
      </c>
    </row>
    <row r="1967" spans="1:21" ht="15.75" customHeight="1">
      <c r="A1967" s="70">
        <v>2400415</v>
      </c>
      <c r="B1967" s="73" t="s">
        <v>877</v>
      </c>
      <c r="C1967" s="48">
        <v>52.8</v>
      </c>
      <c r="D1967" s="9"/>
      <c r="E1967" s="10">
        <f t="shared" si="277"/>
        <v>0</v>
      </c>
      <c r="F1967" s="7">
        <f t="shared" si="278"/>
        <v>3960</v>
      </c>
      <c r="G1967" s="8"/>
      <c r="H1967" s="3"/>
      <c r="I1967" s="3"/>
      <c r="U1967" s="1">
        <v>40</v>
      </c>
    </row>
    <row r="1968" spans="1:21" ht="15.75">
      <c r="A1968" s="66">
        <v>2400416</v>
      </c>
      <c r="B1968" s="49" t="s">
        <v>867</v>
      </c>
      <c r="C1968" s="48">
        <v>1.59</v>
      </c>
      <c r="D1968" s="9"/>
      <c r="E1968" s="10">
        <f t="shared" si="277"/>
        <v>0</v>
      </c>
      <c r="F1968" s="7">
        <f t="shared" si="278"/>
        <v>119.25</v>
      </c>
      <c r="G1968" s="8"/>
      <c r="H1968" s="3"/>
      <c r="I1968" s="3"/>
      <c r="U1968" s="1">
        <v>1.2</v>
      </c>
    </row>
    <row r="1969" spans="1:21" ht="15.75">
      <c r="A1969" s="66">
        <v>2400417</v>
      </c>
      <c r="B1969" s="49" t="s">
        <v>890</v>
      </c>
      <c r="C1969" s="48">
        <v>3.3</v>
      </c>
      <c r="D1969" s="9"/>
      <c r="E1969" s="10">
        <f t="shared" si="277"/>
        <v>0</v>
      </c>
      <c r="F1969" s="7">
        <f t="shared" si="278"/>
        <v>247.5</v>
      </c>
      <c r="G1969" s="8"/>
      <c r="H1969" s="3"/>
      <c r="I1969" s="3"/>
      <c r="U1969" s="1">
        <v>2.5</v>
      </c>
    </row>
    <row r="1970" spans="1:21" ht="15.75">
      <c r="A1970" s="68">
        <v>2400418</v>
      </c>
      <c r="B1970" s="102" t="s">
        <v>2160</v>
      </c>
      <c r="C1970" s="48">
        <v>3.3</v>
      </c>
      <c r="D1970" s="9"/>
      <c r="E1970" s="10">
        <f t="shared" si="277"/>
        <v>0</v>
      </c>
      <c r="F1970" s="7">
        <f t="shared" ref="F1970" si="279">C1970*$H$3</f>
        <v>247.5</v>
      </c>
      <c r="G1970" s="8"/>
      <c r="H1970" s="3"/>
      <c r="I1970" s="3"/>
      <c r="U1970" s="1">
        <v>2.5</v>
      </c>
    </row>
    <row r="1971" spans="1:21" ht="15.75">
      <c r="A1971" s="66"/>
      <c r="B1971" s="151" t="s">
        <v>2049</v>
      </c>
      <c r="C1971" s="48"/>
      <c r="D1971" s="9" t="s">
        <v>275</v>
      </c>
      <c r="E1971" s="10"/>
      <c r="F1971" s="7"/>
      <c r="G1971" s="8"/>
      <c r="H1971" s="3"/>
      <c r="I1971" s="3"/>
      <c r="U1971" s="1"/>
    </row>
    <row r="1972" spans="1:21" ht="15.75">
      <c r="A1972" s="66">
        <v>2400501</v>
      </c>
      <c r="B1972" s="49" t="s">
        <v>1396</v>
      </c>
      <c r="C1972" s="48">
        <v>14.52</v>
      </c>
      <c r="D1972" s="9"/>
      <c r="E1972" s="10">
        <f t="shared" ref="E1972:E1982" si="280">D1972*C1972</f>
        <v>0</v>
      </c>
      <c r="F1972" s="7">
        <f t="shared" ref="F1972:F1982" si="281">C1972*$H$3</f>
        <v>1089</v>
      </c>
      <c r="G1972" s="8" t="s">
        <v>48</v>
      </c>
      <c r="H1972" s="3"/>
      <c r="I1972" s="3"/>
      <c r="U1972" s="1">
        <v>11</v>
      </c>
    </row>
    <row r="1973" spans="1:21" ht="15.75" customHeight="1">
      <c r="A1973" s="70">
        <v>2400502</v>
      </c>
      <c r="B1973" s="88" t="s">
        <v>1744</v>
      </c>
      <c r="C1973" s="48">
        <v>10.56</v>
      </c>
      <c r="D1973" s="12"/>
      <c r="E1973" s="10">
        <f t="shared" si="280"/>
        <v>0</v>
      </c>
      <c r="F1973" s="7">
        <f t="shared" si="281"/>
        <v>792</v>
      </c>
      <c r="G1973" s="8"/>
      <c r="H1973" s="3"/>
      <c r="I1973" s="3"/>
      <c r="U1973" s="1">
        <v>8</v>
      </c>
    </row>
    <row r="1974" spans="1:21" ht="15.75" customHeight="1">
      <c r="A1974" s="66">
        <v>2400511</v>
      </c>
      <c r="B1974" s="86" t="s">
        <v>1922</v>
      </c>
      <c r="C1974" s="48">
        <v>9.24</v>
      </c>
      <c r="D1974" s="12"/>
      <c r="E1974" s="10">
        <f t="shared" si="280"/>
        <v>0</v>
      </c>
      <c r="F1974" s="7">
        <f t="shared" si="281"/>
        <v>693</v>
      </c>
      <c r="G1974" s="8" t="s">
        <v>48</v>
      </c>
      <c r="H1974" s="3"/>
      <c r="I1974" s="3"/>
      <c r="U1974" s="1">
        <v>7</v>
      </c>
    </row>
    <row r="1975" spans="1:21" ht="15.75" customHeight="1">
      <c r="A1975" s="69">
        <v>2400503</v>
      </c>
      <c r="B1975" s="86" t="s">
        <v>1397</v>
      </c>
      <c r="C1975" s="75">
        <v>5.28</v>
      </c>
      <c r="D1975" s="12"/>
      <c r="E1975" s="10">
        <f t="shared" si="280"/>
        <v>0</v>
      </c>
      <c r="F1975" s="7">
        <f t="shared" si="281"/>
        <v>396</v>
      </c>
      <c r="G1975" s="8" t="s">
        <v>48</v>
      </c>
      <c r="H1975" s="3"/>
      <c r="I1975" s="3"/>
      <c r="U1975" s="11">
        <v>4</v>
      </c>
    </row>
    <row r="1976" spans="1:21" ht="15.75" customHeight="1">
      <c r="A1976" s="66">
        <v>2400504</v>
      </c>
      <c r="B1976" s="49" t="s">
        <v>878</v>
      </c>
      <c r="C1976" s="48">
        <v>13.2</v>
      </c>
      <c r="D1976" s="9"/>
      <c r="E1976" s="10">
        <f t="shared" si="280"/>
        <v>0</v>
      </c>
      <c r="F1976" s="7">
        <f t="shared" si="281"/>
        <v>990</v>
      </c>
      <c r="G1976" s="8" t="s">
        <v>48</v>
      </c>
      <c r="H1976" s="3"/>
      <c r="I1976" s="30"/>
      <c r="U1976" s="1">
        <v>10</v>
      </c>
    </row>
    <row r="1977" spans="1:21" ht="15.75">
      <c r="A1977" s="66">
        <v>2400505</v>
      </c>
      <c r="B1977" s="49" t="s">
        <v>879</v>
      </c>
      <c r="C1977" s="48">
        <v>3.96</v>
      </c>
      <c r="D1977" s="9"/>
      <c r="E1977" s="10">
        <f t="shared" si="280"/>
        <v>0</v>
      </c>
      <c r="F1977" s="7">
        <f t="shared" si="281"/>
        <v>297</v>
      </c>
      <c r="G1977" s="8" t="s">
        <v>48</v>
      </c>
      <c r="H1977" s="3"/>
      <c r="I1977" s="30"/>
      <c r="U1977" s="1">
        <v>3</v>
      </c>
    </row>
    <row r="1978" spans="1:21" ht="15.75">
      <c r="A1978" s="66">
        <v>2400506</v>
      </c>
      <c r="B1978" s="10" t="s">
        <v>880</v>
      </c>
      <c r="C1978" s="48">
        <v>3.96</v>
      </c>
      <c r="D1978" s="9"/>
      <c r="E1978" s="10">
        <f t="shared" si="280"/>
        <v>0</v>
      </c>
      <c r="F1978" s="7">
        <f t="shared" si="281"/>
        <v>297</v>
      </c>
      <c r="G1978" s="8" t="s">
        <v>48</v>
      </c>
      <c r="H1978" s="3"/>
      <c r="I1978" s="3"/>
      <c r="U1978" s="1">
        <v>3</v>
      </c>
    </row>
    <row r="1979" spans="1:21" ht="15.75" customHeight="1">
      <c r="A1979" s="66">
        <v>2400507</v>
      </c>
      <c r="B1979" s="49" t="s">
        <v>881</v>
      </c>
      <c r="C1979" s="48">
        <v>5.28</v>
      </c>
      <c r="D1979" s="9"/>
      <c r="E1979" s="10">
        <f t="shared" si="280"/>
        <v>0</v>
      </c>
      <c r="F1979" s="7">
        <f t="shared" si="281"/>
        <v>396</v>
      </c>
      <c r="G1979" s="8" t="s">
        <v>48</v>
      </c>
      <c r="H1979" s="3"/>
      <c r="I1979" s="3"/>
      <c r="U1979" s="1">
        <v>4</v>
      </c>
    </row>
    <row r="1980" spans="1:21" ht="15.75" customHeight="1">
      <c r="A1980" s="70">
        <v>2400508</v>
      </c>
      <c r="B1980" s="73" t="s">
        <v>1078</v>
      </c>
      <c r="C1980" s="48">
        <v>50.16</v>
      </c>
      <c r="D1980" s="9"/>
      <c r="E1980" s="10">
        <f t="shared" si="280"/>
        <v>0</v>
      </c>
      <c r="F1980" s="7">
        <f t="shared" si="281"/>
        <v>3761.9999999999995</v>
      </c>
      <c r="G1980" s="8" t="s">
        <v>48</v>
      </c>
      <c r="H1980" s="3"/>
      <c r="I1980" s="30"/>
      <c r="U1980" s="1">
        <v>38</v>
      </c>
    </row>
    <row r="1981" spans="1:21" ht="15.75" customHeight="1">
      <c r="A1981" s="66">
        <v>2400509</v>
      </c>
      <c r="B1981" s="10" t="s">
        <v>1099</v>
      </c>
      <c r="C1981" s="48">
        <v>52.8</v>
      </c>
      <c r="D1981" s="9"/>
      <c r="E1981" s="10">
        <f t="shared" si="280"/>
        <v>0</v>
      </c>
      <c r="F1981" s="7">
        <f t="shared" si="281"/>
        <v>3960</v>
      </c>
      <c r="G1981" s="8" t="s">
        <v>48</v>
      </c>
      <c r="H1981" s="3"/>
      <c r="I1981" s="3"/>
      <c r="U1981" s="1">
        <v>40</v>
      </c>
    </row>
    <row r="1982" spans="1:21" ht="15.75">
      <c r="A1982" s="66">
        <v>2400510</v>
      </c>
      <c r="B1982" s="49" t="s">
        <v>1101</v>
      </c>
      <c r="C1982" s="48">
        <v>0.66</v>
      </c>
      <c r="D1982" s="9"/>
      <c r="E1982" s="10">
        <f t="shared" si="280"/>
        <v>0</v>
      </c>
      <c r="F1982" s="7">
        <f t="shared" si="281"/>
        <v>49.5</v>
      </c>
      <c r="G1982" s="8" t="s">
        <v>48</v>
      </c>
      <c r="H1982" s="3"/>
      <c r="I1982" s="3"/>
      <c r="U1982" s="1">
        <v>0.5</v>
      </c>
    </row>
    <row r="1983" spans="1:21" ht="15.75">
      <c r="A1983" s="66"/>
      <c r="B1983" s="151" t="s">
        <v>882</v>
      </c>
      <c r="C1983" s="48"/>
      <c r="D1983" s="9" t="s">
        <v>275</v>
      </c>
      <c r="E1983" s="10"/>
      <c r="F1983" s="7"/>
      <c r="G1983" s="8" t="s">
        <v>48</v>
      </c>
      <c r="H1983" s="3"/>
      <c r="I1983" s="3"/>
      <c r="U1983" s="1"/>
    </row>
    <row r="1984" spans="1:21" ht="15.75">
      <c r="A1984" s="66">
        <v>2400601</v>
      </c>
      <c r="B1984" s="49" t="s">
        <v>858</v>
      </c>
      <c r="C1984" s="48">
        <v>14.52</v>
      </c>
      <c r="D1984" s="9"/>
      <c r="E1984" s="10">
        <f>D1984*C1984</f>
        <v>0</v>
      </c>
      <c r="F1984" s="7">
        <f>C1984*$H$3</f>
        <v>1089</v>
      </c>
      <c r="G1984" s="8" t="s">
        <v>48</v>
      </c>
      <c r="H1984" s="3"/>
      <c r="I1984" s="3"/>
      <c r="U1984" s="1">
        <v>11</v>
      </c>
    </row>
    <row r="1985" spans="1:21" ht="15.75">
      <c r="A1985" s="66">
        <v>2400602</v>
      </c>
      <c r="B1985" s="49" t="s">
        <v>883</v>
      </c>
      <c r="C1985" s="48">
        <v>5.28</v>
      </c>
      <c r="D1985" s="9"/>
      <c r="E1985" s="10">
        <f>D1985*C1985</f>
        <v>0</v>
      </c>
      <c r="F1985" s="7">
        <f t="shared" ref="F1985:F1987" si="282">C1985*$H$3</f>
        <v>396</v>
      </c>
      <c r="G1985" s="8" t="s">
        <v>48</v>
      </c>
      <c r="H1985" s="3"/>
      <c r="I1985" s="3"/>
      <c r="U1985" s="1">
        <v>4</v>
      </c>
    </row>
    <row r="1986" spans="1:21" ht="15.75" customHeight="1">
      <c r="A1986" s="69">
        <v>2400603</v>
      </c>
      <c r="B1986" s="86" t="s">
        <v>862</v>
      </c>
      <c r="C1986" s="75">
        <v>4.62</v>
      </c>
      <c r="D1986" s="12"/>
      <c r="E1986" s="10">
        <f>D1986*C1986</f>
        <v>0</v>
      </c>
      <c r="F1986" s="7">
        <f t="shared" si="282"/>
        <v>346.5</v>
      </c>
      <c r="G1986" s="8" t="s">
        <v>48</v>
      </c>
      <c r="H1986" s="3"/>
      <c r="I1986" s="3"/>
      <c r="U1986" s="11">
        <v>3.5</v>
      </c>
    </row>
    <row r="1987" spans="1:21" ht="15.75" customHeight="1">
      <c r="A1987" s="66">
        <v>2400604</v>
      </c>
      <c r="B1987" s="10" t="s">
        <v>884</v>
      </c>
      <c r="C1987" s="48">
        <v>9.9</v>
      </c>
      <c r="D1987" s="9"/>
      <c r="E1987" s="10">
        <f>D1987*C1987</f>
        <v>0</v>
      </c>
      <c r="F1987" s="7">
        <f t="shared" si="282"/>
        <v>742.5</v>
      </c>
      <c r="G1987" s="8" t="s">
        <v>48</v>
      </c>
      <c r="H1987" s="3"/>
      <c r="I1987" s="3"/>
      <c r="U1987" s="1">
        <v>7.5</v>
      </c>
    </row>
    <row r="1988" spans="1:21" ht="15.75">
      <c r="A1988" s="66"/>
      <c r="B1988" s="151" t="s">
        <v>885</v>
      </c>
      <c r="C1988" s="48"/>
      <c r="D1988" s="9" t="s">
        <v>275</v>
      </c>
      <c r="E1988" s="10"/>
      <c r="F1988" s="7"/>
      <c r="G1988" s="8"/>
      <c r="H1988" s="3"/>
      <c r="I1988" s="3"/>
      <c r="U1988" s="1"/>
    </row>
    <row r="1989" spans="1:21" ht="15.75" customHeight="1">
      <c r="A1989" s="69">
        <v>2400701</v>
      </c>
      <c r="B1989" s="86" t="s">
        <v>861</v>
      </c>
      <c r="C1989" s="75"/>
      <c r="D1989" s="12"/>
      <c r="E1989" s="10">
        <f>D1989*C1989</f>
        <v>0</v>
      </c>
      <c r="F1989" s="7">
        <f>C1989*$H$3</f>
        <v>0</v>
      </c>
      <c r="G1989" s="8" t="s">
        <v>48</v>
      </c>
      <c r="H1989" s="3"/>
      <c r="I1989" s="3"/>
      <c r="U1989" s="11"/>
    </row>
    <row r="1990" spans="1:21" ht="15.75" customHeight="1">
      <c r="A1990" s="66">
        <v>2400702</v>
      </c>
      <c r="B1990" s="10" t="s">
        <v>862</v>
      </c>
      <c r="C1990" s="48">
        <v>2.64</v>
      </c>
      <c r="D1990" s="9"/>
      <c r="E1990" s="10">
        <f>D1990*C1990</f>
        <v>0</v>
      </c>
      <c r="F1990" s="7">
        <f t="shared" ref="F1990:F1993" si="283">C1990*$H$3</f>
        <v>198</v>
      </c>
      <c r="G1990" s="8" t="s">
        <v>48</v>
      </c>
      <c r="H1990" s="3"/>
      <c r="I1990" s="3"/>
      <c r="U1990" s="1">
        <v>2</v>
      </c>
    </row>
    <row r="1991" spans="1:21" ht="15.75">
      <c r="A1991" s="66">
        <v>2400703</v>
      </c>
      <c r="B1991" s="49" t="s">
        <v>863</v>
      </c>
      <c r="C1991" s="48">
        <v>3.96</v>
      </c>
      <c r="D1991" s="12"/>
      <c r="E1991" s="10">
        <f>D1991*C1991</f>
        <v>0</v>
      </c>
      <c r="F1991" s="7">
        <f t="shared" si="283"/>
        <v>297</v>
      </c>
      <c r="G1991" s="8"/>
      <c r="H1991" s="3"/>
      <c r="I1991" s="3"/>
      <c r="U1991" s="1">
        <v>3</v>
      </c>
    </row>
    <row r="1992" spans="1:21" ht="15.75" customHeight="1">
      <c r="A1992" s="69">
        <v>2400704</v>
      </c>
      <c r="B1992" s="86" t="s">
        <v>864</v>
      </c>
      <c r="C1992" s="75"/>
      <c r="D1992" s="12"/>
      <c r="E1992" s="10">
        <f>D1992*C1992</f>
        <v>0</v>
      </c>
      <c r="F1992" s="7">
        <f t="shared" si="283"/>
        <v>0</v>
      </c>
      <c r="G1992" s="8" t="s">
        <v>48</v>
      </c>
      <c r="H1992" s="3"/>
      <c r="I1992" s="3"/>
      <c r="U1992" s="11"/>
    </row>
    <row r="1993" spans="1:21" ht="15.75" customHeight="1">
      <c r="A1993" s="66">
        <v>2400705</v>
      </c>
      <c r="B1993" s="10" t="s">
        <v>859</v>
      </c>
      <c r="C1993" s="48">
        <v>13.2</v>
      </c>
      <c r="D1993" s="9"/>
      <c r="E1993" s="10">
        <f>D1993*C1993</f>
        <v>0</v>
      </c>
      <c r="F1993" s="7">
        <f t="shared" si="283"/>
        <v>990</v>
      </c>
      <c r="G1993" s="8" t="s">
        <v>48</v>
      </c>
      <c r="H1993" s="3"/>
      <c r="I1993" s="3"/>
      <c r="U1993" s="1">
        <v>10</v>
      </c>
    </row>
    <row r="1994" spans="1:21" ht="15.75">
      <c r="A1994" s="66"/>
      <c r="B1994" s="151" t="s">
        <v>886</v>
      </c>
      <c r="C1994" s="48"/>
      <c r="D1994" s="9" t="s">
        <v>275</v>
      </c>
      <c r="E1994" s="10"/>
      <c r="F1994" s="7"/>
      <c r="G1994" s="8"/>
      <c r="H1994" s="3"/>
      <c r="I1994" s="3"/>
      <c r="U1994" s="1"/>
    </row>
    <row r="1995" spans="1:21" ht="15.75">
      <c r="A1995" s="66">
        <v>2400801</v>
      </c>
      <c r="B1995" s="49" t="s">
        <v>858</v>
      </c>
      <c r="C1995" s="48">
        <v>11.88</v>
      </c>
      <c r="D1995" s="9"/>
      <c r="E1995" s="10">
        <f t="shared" ref="E1995:E2005" si="284">D1995*C1995</f>
        <v>0</v>
      </c>
      <c r="F1995" s="7">
        <f>C1995*$H$3</f>
        <v>891.00000000000011</v>
      </c>
      <c r="G1995" s="8" t="s">
        <v>48</v>
      </c>
      <c r="H1995" s="3"/>
      <c r="I1995" s="3"/>
      <c r="U1995" s="1">
        <v>9</v>
      </c>
    </row>
    <row r="1996" spans="1:21" ht="15.75" customHeight="1">
      <c r="A1996" s="66">
        <v>2400802</v>
      </c>
      <c r="B1996" s="10" t="s">
        <v>859</v>
      </c>
      <c r="C1996" s="48">
        <v>13.2</v>
      </c>
      <c r="D1996" s="9"/>
      <c r="E1996" s="10">
        <f t="shared" si="284"/>
        <v>0</v>
      </c>
      <c r="F1996" s="7">
        <f t="shared" ref="F1996:F1998" si="285">C1996*$H$3</f>
        <v>990</v>
      </c>
      <c r="G1996" s="8" t="s">
        <v>48</v>
      </c>
      <c r="H1996" s="3"/>
      <c r="I1996" s="3"/>
      <c r="U1996" s="1">
        <v>10</v>
      </c>
    </row>
    <row r="1997" spans="1:21" ht="15.75" customHeight="1">
      <c r="A1997" s="69">
        <v>2400803</v>
      </c>
      <c r="B1997" s="86" t="s">
        <v>887</v>
      </c>
      <c r="C1997" s="75"/>
      <c r="D1997" s="12"/>
      <c r="E1997" s="10">
        <f t="shared" si="284"/>
        <v>0</v>
      </c>
      <c r="F1997" s="7">
        <f t="shared" si="285"/>
        <v>0</v>
      </c>
      <c r="G1997" s="8" t="s">
        <v>48</v>
      </c>
      <c r="H1997" s="3"/>
      <c r="I1997" s="3"/>
      <c r="U1997" s="11"/>
    </row>
    <row r="1998" spans="1:21" ht="15.75" customHeight="1">
      <c r="A1998" s="66">
        <v>2400804</v>
      </c>
      <c r="B1998" s="10" t="s">
        <v>866</v>
      </c>
      <c r="C1998" s="48">
        <v>10.56</v>
      </c>
      <c r="D1998" s="9"/>
      <c r="E1998" s="10">
        <f t="shared" si="284"/>
        <v>0</v>
      </c>
      <c r="F1998" s="7">
        <f t="shared" si="285"/>
        <v>792</v>
      </c>
      <c r="G1998" s="8" t="s">
        <v>48</v>
      </c>
      <c r="H1998" s="3"/>
      <c r="I1998" s="3"/>
      <c r="U1998" s="1">
        <v>8</v>
      </c>
    </row>
    <row r="1999" spans="1:21" ht="15.75" customHeight="1">
      <c r="A1999" s="69">
        <v>2400805</v>
      </c>
      <c r="B1999" s="86" t="s">
        <v>860</v>
      </c>
      <c r="C1999" s="75"/>
      <c r="D1999" s="12"/>
      <c r="E1999" s="10">
        <f t="shared" si="284"/>
        <v>0</v>
      </c>
      <c r="F1999" s="7"/>
      <c r="G1999" s="8" t="s">
        <v>48</v>
      </c>
      <c r="H1999" s="3"/>
      <c r="I1999" s="3"/>
      <c r="U1999" s="11"/>
    </row>
    <row r="2000" spans="1:21" ht="15.75">
      <c r="A2000" s="66">
        <v>2400806</v>
      </c>
      <c r="B2000" s="49" t="s">
        <v>888</v>
      </c>
      <c r="C2000" s="48">
        <v>6.6</v>
      </c>
      <c r="D2000" s="9"/>
      <c r="E2000" s="10">
        <f t="shared" si="284"/>
        <v>0</v>
      </c>
      <c r="F2000" s="7">
        <f t="shared" ref="F2000:F2005" si="286">C2000*$H$3</f>
        <v>495</v>
      </c>
      <c r="G2000" s="8"/>
      <c r="H2000" s="3"/>
      <c r="I2000" s="3"/>
      <c r="U2000" s="1">
        <v>5</v>
      </c>
    </row>
    <row r="2001" spans="1:21" ht="15.75">
      <c r="A2001" s="66">
        <v>2400807</v>
      </c>
      <c r="B2001" s="49" t="s">
        <v>861</v>
      </c>
      <c r="C2001" s="48">
        <v>3.96</v>
      </c>
      <c r="D2001" s="9"/>
      <c r="E2001" s="10">
        <f t="shared" si="284"/>
        <v>0</v>
      </c>
      <c r="F2001" s="7">
        <f t="shared" si="286"/>
        <v>297</v>
      </c>
      <c r="G2001" s="8"/>
      <c r="H2001" s="3"/>
      <c r="I2001" s="3"/>
      <c r="U2001" s="1">
        <v>3</v>
      </c>
    </row>
    <row r="2002" spans="1:21" ht="15.75">
      <c r="A2002" s="69">
        <v>2400808</v>
      </c>
      <c r="B2002" s="72" t="s">
        <v>862</v>
      </c>
      <c r="C2002" s="75">
        <v>2.64</v>
      </c>
      <c r="D2002" s="12"/>
      <c r="E2002" s="10">
        <f t="shared" si="284"/>
        <v>0</v>
      </c>
      <c r="F2002" s="7">
        <f t="shared" si="286"/>
        <v>198</v>
      </c>
      <c r="G2002" s="8"/>
      <c r="H2002" s="3"/>
      <c r="I2002" s="3"/>
      <c r="U2002" s="11">
        <v>2</v>
      </c>
    </row>
    <row r="2003" spans="1:21" ht="15.75">
      <c r="A2003" s="66">
        <v>2400809</v>
      </c>
      <c r="B2003" s="49" t="s">
        <v>864</v>
      </c>
      <c r="C2003" s="48">
        <v>5.28</v>
      </c>
      <c r="D2003" s="9"/>
      <c r="E2003" s="10">
        <f t="shared" si="284"/>
        <v>0</v>
      </c>
      <c r="F2003" s="7">
        <f t="shared" si="286"/>
        <v>396</v>
      </c>
      <c r="G2003" s="8"/>
      <c r="H2003" s="3"/>
      <c r="I2003" s="3"/>
      <c r="U2003" s="1">
        <v>4</v>
      </c>
    </row>
    <row r="2004" spans="1:21" ht="15.75" customHeight="1">
      <c r="A2004" s="69">
        <v>2400810</v>
      </c>
      <c r="B2004" s="86" t="s">
        <v>889</v>
      </c>
      <c r="C2004" s="75">
        <v>6.6</v>
      </c>
      <c r="D2004" s="12"/>
      <c r="E2004" s="10">
        <f t="shared" si="284"/>
        <v>0</v>
      </c>
      <c r="F2004" s="7">
        <f t="shared" si="286"/>
        <v>495</v>
      </c>
      <c r="G2004" s="8" t="s">
        <v>48</v>
      </c>
      <c r="H2004" s="3"/>
      <c r="I2004" s="3"/>
      <c r="U2004" s="11">
        <v>5</v>
      </c>
    </row>
    <row r="2005" spans="1:21" ht="15.75">
      <c r="A2005" s="66">
        <v>2400810</v>
      </c>
      <c r="B2005" s="49" t="s">
        <v>890</v>
      </c>
      <c r="C2005" s="75">
        <v>5.28</v>
      </c>
      <c r="D2005" s="9"/>
      <c r="E2005" s="10">
        <f t="shared" si="284"/>
        <v>0</v>
      </c>
      <c r="F2005" s="7">
        <f t="shared" si="286"/>
        <v>396</v>
      </c>
      <c r="G2005" s="8" t="s">
        <v>48</v>
      </c>
      <c r="H2005" s="3"/>
      <c r="I2005" s="3"/>
      <c r="U2005" s="11">
        <v>4</v>
      </c>
    </row>
    <row r="2006" spans="1:21" ht="15.75">
      <c r="A2006" s="66"/>
      <c r="B2006" s="151" t="s">
        <v>891</v>
      </c>
      <c r="C2006" s="48"/>
      <c r="D2006" s="9" t="s">
        <v>275</v>
      </c>
      <c r="E2006" s="10"/>
      <c r="F2006" s="7"/>
      <c r="G2006" s="8" t="s">
        <v>48</v>
      </c>
      <c r="H2006" s="3"/>
      <c r="I2006" s="3"/>
      <c r="U2006" s="1"/>
    </row>
    <row r="2007" spans="1:21" ht="15.75" customHeight="1">
      <c r="A2007" s="69">
        <v>2400901</v>
      </c>
      <c r="B2007" s="86" t="s">
        <v>858</v>
      </c>
      <c r="C2007" s="75">
        <v>6.6</v>
      </c>
      <c r="D2007" s="12"/>
      <c r="E2007" s="10">
        <f t="shared" ref="E2007:E2015" si="287">D2007*C2007</f>
        <v>0</v>
      </c>
      <c r="F2007" s="7">
        <f>C2007*$H$3</f>
        <v>495</v>
      </c>
      <c r="G2007" s="8" t="s">
        <v>48</v>
      </c>
      <c r="H2007" s="3"/>
      <c r="I2007" s="3"/>
      <c r="U2007" s="11">
        <v>5</v>
      </c>
    </row>
    <row r="2008" spans="1:21" ht="15.75" customHeight="1">
      <c r="A2008" s="66">
        <v>2400902</v>
      </c>
      <c r="B2008" s="10" t="s">
        <v>859</v>
      </c>
      <c r="C2008" s="48">
        <v>7.92</v>
      </c>
      <c r="D2008" s="9"/>
      <c r="E2008" s="10">
        <f t="shared" si="287"/>
        <v>0</v>
      </c>
      <c r="F2008" s="7">
        <f t="shared" ref="F2008:F2015" si="288">C2008*$H$3</f>
        <v>594</v>
      </c>
      <c r="G2008" s="8" t="s">
        <v>48</v>
      </c>
      <c r="H2008" s="3"/>
      <c r="I2008" s="3"/>
      <c r="U2008" s="1">
        <v>6</v>
      </c>
    </row>
    <row r="2009" spans="1:21" ht="15.75" customHeight="1">
      <c r="A2009" s="66">
        <v>2400903</v>
      </c>
      <c r="B2009" s="49" t="s">
        <v>866</v>
      </c>
      <c r="C2009" s="48">
        <v>9.24</v>
      </c>
      <c r="D2009" s="12"/>
      <c r="E2009" s="10">
        <f t="shared" si="287"/>
        <v>0</v>
      </c>
      <c r="F2009" s="7">
        <f t="shared" si="288"/>
        <v>693</v>
      </c>
      <c r="G2009" s="8" t="s">
        <v>48</v>
      </c>
      <c r="H2009" s="3"/>
      <c r="I2009" s="3"/>
      <c r="U2009" s="1">
        <v>7</v>
      </c>
    </row>
    <row r="2010" spans="1:21" ht="15.75" customHeight="1">
      <c r="A2010" s="69">
        <v>2400904</v>
      </c>
      <c r="B2010" s="86" t="s">
        <v>860</v>
      </c>
      <c r="C2010" s="75"/>
      <c r="D2010" s="12"/>
      <c r="E2010" s="10">
        <f t="shared" si="287"/>
        <v>0</v>
      </c>
      <c r="F2010" s="7">
        <f t="shared" si="288"/>
        <v>0</v>
      </c>
      <c r="G2010" s="8" t="s">
        <v>48</v>
      </c>
      <c r="H2010" s="3"/>
      <c r="I2010" s="3"/>
      <c r="U2010" s="11"/>
    </row>
    <row r="2011" spans="1:21" ht="15.75" customHeight="1">
      <c r="A2011" s="66">
        <v>2400905</v>
      </c>
      <c r="B2011" s="10" t="s">
        <v>888</v>
      </c>
      <c r="C2011" s="48">
        <v>5.28</v>
      </c>
      <c r="D2011" s="9"/>
      <c r="E2011" s="10">
        <f t="shared" si="287"/>
        <v>0</v>
      </c>
      <c r="F2011" s="7">
        <f t="shared" si="288"/>
        <v>396</v>
      </c>
      <c r="G2011" s="8" t="s">
        <v>48</v>
      </c>
      <c r="H2011" s="3"/>
      <c r="I2011" s="3"/>
      <c r="U2011" s="1">
        <v>4</v>
      </c>
    </row>
    <row r="2012" spans="1:21" ht="15.75">
      <c r="A2012" s="66">
        <v>2400906</v>
      </c>
      <c r="B2012" s="49" t="s">
        <v>861</v>
      </c>
      <c r="C2012" s="48">
        <v>3.96</v>
      </c>
      <c r="D2012" s="9"/>
      <c r="E2012" s="10">
        <f t="shared" si="287"/>
        <v>0</v>
      </c>
      <c r="F2012" s="7">
        <f t="shared" si="288"/>
        <v>297</v>
      </c>
      <c r="G2012" s="8" t="s">
        <v>48</v>
      </c>
      <c r="H2012" s="3"/>
      <c r="I2012" s="3"/>
      <c r="U2012" s="1">
        <v>3</v>
      </c>
    </row>
    <row r="2013" spans="1:21" ht="15.75" customHeight="1">
      <c r="A2013" s="69">
        <v>2400907</v>
      </c>
      <c r="B2013" s="86" t="s">
        <v>862</v>
      </c>
      <c r="C2013" s="75">
        <v>2.64</v>
      </c>
      <c r="D2013" s="12"/>
      <c r="E2013" s="10">
        <f t="shared" si="287"/>
        <v>0</v>
      </c>
      <c r="F2013" s="7">
        <f t="shared" si="288"/>
        <v>198</v>
      </c>
      <c r="G2013" s="8" t="s">
        <v>48</v>
      </c>
      <c r="H2013" s="3"/>
      <c r="I2013" s="3"/>
      <c r="U2013" s="11">
        <v>2</v>
      </c>
    </row>
    <row r="2014" spans="1:21" ht="15.75" customHeight="1">
      <c r="A2014" s="66">
        <v>2400908</v>
      </c>
      <c r="B2014" s="10" t="s">
        <v>863</v>
      </c>
      <c r="C2014" s="48">
        <v>2.64</v>
      </c>
      <c r="D2014" s="9"/>
      <c r="E2014" s="10">
        <f t="shared" si="287"/>
        <v>0</v>
      </c>
      <c r="F2014" s="7">
        <f t="shared" si="288"/>
        <v>198</v>
      </c>
      <c r="G2014" s="8" t="s">
        <v>48</v>
      </c>
      <c r="H2014" s="3"/>
      <c r="I2014" s="3"/>
      <c r="U2014" s="1">
        <v>2</v>
      </c>
    </row>
    <row r="2015" spans="1:21" ht="15.75" customHeight="1">
      <c r="A2015" s="66">
        <v>2400909</v>
      </c>
      <c r="B2015" s="10" t="s">
        <v>864</v>
      </c>
      <c r="C2015" s="48">
        <v>2.64</v>
      </c>
      <c r="D2015" s="9"/>
      <c r="E2015" s="10">
        <f t="shared" si="287"/>
        <v>0</v>
      </c>
      <c r="F2015" s="7">
        <f t="shared" si="288"/>
        <v>198</v>
      </c>
      <c r="G2015" s="8" t="s">
        <v>48</v>
      </c>
      <c r="H2015" s="3"/>
      <c r="I2015" s="3"/>
      <c r="U2015" s="1">
        <v>2</v>
      </c>
    </row>
    <row r="2016" spans="1:21" ht="15.75">
      <c r="A2016" s="66"/>
      <c r="B2016" s="151" t="s">
        <v>892</v>
      </c>
      <c r="C2016" s="48"/>
      <c r="D2016" s="9" t="s">
        <v>275</v>
      </c>
      <c r="E2016" s="10"/>
      <c r="F2016" s="7"/>
      <c r="G2016" s="8"/>
      <c r="H2016" s="3"/>
      <c r="I2016" s="3"/>
      <c r="U2016" s="1"/>
    </row>
    <row r="2017" spans="1:21" ht="15.75" customHeight="1">
      <c r="A2017" s="66">
        <v>2401001</v>
      </c>
      <c r="B2017" s="49" t="s">
        <v>858</v>
      </c>
      <c r="C2017" s="48">
        <v>6.6</v>
      </c>
      <c r="D2017" s="9"/>
      <c r="E2017" s="10">
        <f t="shared" ref="E2017:E2032" si="289">D2017*C2017</f>
        <v>0</v>
      </c>
      <c r="F2017" s="7">
        <f t="shared" ref="F2017:F2027" si="290">C2017*$H$3</f>
        <v>495</v>
      </c>
      <c r="G2017" s="8"/>
      <c r="H2017" s="3"/>
      <c r="I2017" s="3"/>
      <c r="U2017" s="1">
        <v>5</v>
      </c>
    </row>
    <row r="2018" spans="1:21" ht="15.75" customHeight="1">
      <c r="A2018" s="66">
        <v>2401002</v>
      </c>
      <c r="B2018" s="10" t="s">
        <v>893</v>
      </c>
      <c r="C2018" s="48">
        <v>9.24</v>
      </c>
      <c r="D2018" s="9"/>
      <c r="E2018" s="10">
        <f t="shared" si="289"/>
        <v>0</v>
      </c>
      <c r="F2018" s="7">
        <f t="shared" si="290"/>
        <v>693</v>
      </c>
      <c r="G2018" s="8" t="s">
        <v>48</v>
      </c>
      <c r="H2018" s="3"/>
      <c r="I2018" s="3"/>
      <c r="U2018" s="1">
        <v>7</v>
      </c>
    </row>
    <row r="2019" spans="1:21" ht="15.75" customHeight="1">
      <c r="A2019" s="69">
        <v>2401003</v>
      </c>
      <c r="B2019" s="72" t="s">
        <v>866</v>
      </c>
      <c r="C2019" s="75">
        <v>10.56</v>
      </c>
      <c r="D2019" s="12"/>
      <c r="E2019" s="10">
        <f t="shared" si="289"/>
        <v>0</v>
      </c>
      <c r="F2019" s="7">
        <f t="shared" si="290"/>
        <v>792</v>
      </c>
      <c r="G2019" s="8" t="s">
        <v>48</v>
      </c>
      <c r="H2019" s="3"/>
      <c r="I2019" s="3"/>
      <c r="U2019" s="11">
        <v>8</v>
      </c>
    </row>
    <row r="2020" spans="1:21" ht="15.75" customHeight="1">
      <c r="A2020" s="66">
        <v>2401004</v>
      </c>
      <c r="B2020" s="10" t="s">
        <v>860</v>
      </c>
      <c r="C2020" s="48">
        <v>18.48</v>
      </c>
      <c r="D2020" s="9"/>
      <c r="E2020" s="10">
        <f t="shared" si="289"/>
        <v>0</v>
      </c>
      <c r="F2020" s="7">
        <f t="shared" si="290"/>
        <v>1386</v>
      </c>
      <c r="G2020" s="8" t="s">
        <v>48</v>
      </c>
      <c r="H2020" s="3"/>
      <c r="I2020" s="3"/>
      <c r="U2020" s="1">
        <v>14</v>
      </c>
    </row>
    <row r="2021" spans="1:21" ht="15.75">
      <c r="A2021" s="66">
        <v>2401005</v>
      </c>
      <c r="B2021" s="49" t="s">
        <v>888</v>
      </c>
      <c r="C2021" s="48">
        <v>3.96</v>
      </c>
      <c r="D2021" s="9"/>
      <c r="E2021" s="10">
        <f t="shared" si="289"/>
        <v>0</v>
      </c>
      <c r="F2021" s="7">
        <f t="shared" si="290"/>
        <v>297</v>
      </c>
      <c r="G2021" s="8"/>
      <c r="H2021" s="3"/>
      <c r="I2021" s="3"/>
      <c r="U2021" s="1">
        <v>3</v>
      </c>
    </row>
    <row r="2022" spans="1:21" ht="15.75">
      <c r="A2022" s="66">
        <v>2401006</v>
      </c>
      <c r="B2022" s="49" t="s">
        <v>861</v>
      </c>
      <c r="C2022" s="48">
        <v>3.96</v>
      </c>
      <c r="D2022" s="9"/>
      <c r="E2022" s="10">
        <f t="shared" si="289"/>
        <v>0</v>
      </c>
      <c r="F2022" s="7">
        <f t="shared" si="290"/>
        <v>297</v>
      </c>
      <c r="G2022" s="8"/>
      <c r="H2022" s="3"/>
      <c r="I2022" s="3"/>
      <c r="U2022" s="1">
        <v>3</v>
      </c>
    </row>
    <row r="2023" spans="1:21" ht="15.75">
      <c r="A2023" s="66">
        <v>2401007</v>
      </c>
      <c r="B2023" s="49" t="s">
        <v>862</v>
      </c>
      <c r="C2023" s="48">
        <v>2.64</v>
      </c>
      <c r="D2023" s="9"/>
      <c r="E2023" s="10">
        <f t="shared" si="289"/>
        <v>0</v>
      </c>
      <c r="F2023" s="7">
        <f t="shared" si="290"/>
        <v>198</v>
      </c>
      <c r="G2023" s="8"/>
      <c r="H2023" s="3"/>
      <c r="I2023" s="3"/>
      <c r="U2023" s="1">
        <v>2</v>
      </c>
    </row>
    <row r="2024" spans="1:21" ht="15.75" customHeight="1">
      <c r="A2024" s="69">
        <v>2401008</v>
      </c>
      <c r="B2024" s="72" t="s">
        <v>863</v>
      </c>
      <c r="C2024" s="75">
        <v>2.64</v>
      </c>
      <c r="D2024" s="12"/>
      <c r="E2024" s="10">
        <f t="shared" si="289"/>
        <v>0</v>
      </c>
      <c r="F2024" s="7">
        <f t="shared" si="290"/>
        <v>198</v>
      </c>
      <c r="G2024" s="8"/>
      <c r="H2024" s="3"/>
      <c r="I2024" s="3"/>
      <c r="U2024" s="11">
        <v>2</v>
      </c>
    </row>
    <row r="2025" spans="1:21" ht="15.75" customHeight="1">
      <c r="A2025" s="66">
        <v>2401009</v>
      </c>
      <c r="B2025" s="49" t="s">
        <v>864</v>
      </c>
      <c r="C2025" s="48">
        <v>2.64</v>
      </c>
      <c r="D2025" s="9"/>
      <c r="E2025" s="10">
        <f t="shared" si="289"/>
        <v>0</v>
      </c>
      <c r="F2025" s="7">
        <f t="shared" si="290"/>
        <v>198</v>
      </c>
      <c r="G2025" s="8"/>
      <c r="H2025" s="3"/>
      <c r="I2025" s="3"/>
      <c r="U2025" s="1">
        <v>2</v>
      </c>
    </row>
    <row r="2026" spans="1:21" ht="15.75" customHeight="1">
      <c r="A2026" s="66">
        <v>2401010</v>
      </c>
      <c r="B2026" s="10" t="s">
        <v>874</v>
      </c>
      <c r="C2026" s="48">
        <v>6.6</v>
      </c>
      <c r="D2026" s="9"/>
      <c r="E2026" s="10">
        <f t="shared" si="289"/>
        <v>0</v>
      </c>
      <c r="F2026" s="7">
        <f t="shared" si="290"/>
        <v>495</v>
      </c>
      <c r="G2026" s="8"/>
      <c r="H2026" s="3"/>
      <c r="I2026" s="3"/>
      <c r="U2026" s="1">
        <v>5</v>
      </c>
    </row>
    <row r="2027" spans="1:21" ht="15.75" customHeight="1">
      <c r="A2027" s="66">
        <v>2401011</v>
      </c>
      <c r="B2027" s="10" t="s">
        <v>894</v>
      </c>
      <c r="C2027" s="48">
        <v>1.98</v>
      </c>
      <c r="D2027" s="9"/>
      <c r="E2027" s="10">
        <f t="shared" si="289"/>
        <v>0</v>
      </c>
      <c r="F2027" s="7">
        <f t="shared" si="290"/>
        <v>148.5</v>
      </c>
      <c r="G2027" s="8" t="s">
        <v>48</v>
      </c>
      <c r="H2027" s="3"/>
      <c r="I2027" s="3"/>
      <c r="U2027" s="1">
        <v>1.5</v>
      </c>
    </row>
    <row r="2028" spans="1:21" ht="15.75">
      <c r="A2028" s="66">
        <v>2401012</v>
      </c>
      <c r="B2028" s="49" t="s">
        <v>1398</v>
      </c>
      <c r="C2028" s="48">
        <v>0.47</v>
      </c>
      <c r="D2028" s="9"/>
      <c r="E2028" s="10">
        <f t="shared" si="289"/>
        <v>0</v>
      </c>
      <c r="F2028" s="7">
        <f t="shared" ref="F2028:F2030" si="291">C2028*$H$3</f>
        <v>35.25</v>
      </c>
      <c r="G2028" s="8"/>
      <c r="H2028" s="3"/>
      <c r="I2028" s="3"/>
      <c r="U2028" s="1">
        <v>0.35</v>
      </c>
    </row>
    <row r="2029" spans="1:21" ht="15.75">
      <c r="A2029" s="66">
        <v>2401013</v>
      </c>
      <c r="B2029" s="49" t="s">
        <v>1399</v>
      </c>
      <c r="C2029" s="48">
        <v>5.28</v>
      </c>
      <c r="D2029" s="9"/>
      <c r="E2029" s="10">
        <f t="shared" si="289"/>
        <v>0</v>
      </c>
      <c r="F2029" s="7">
        <f t="shared" si="291"/>
        <v>396</v>
      </c>
      <c r="G2029" s="8"/>
      <c r="H2029" s="3"/>
      <c r="I2029" s="3"/>
      <c r="U2029" s="1">
        <v>4</v>
      </c>
    </row>
    <row r="2030" spans="1:21" ht="15.75">
      <c r="A2030" s="66">
        <v>2401014</v>
      </c>
      <c r="B2030" s="49" t="s">
        <v>1495</v>
      </c>
      <c r="C2030" s="48">
        <v>14.52</v>
      </c>
      <c r="D2030" s="9"/>
      <c r="E2030" s="10">
        <f t="shared" si="289"/>
        <v>0</v>
      </c>
      <c r="F2030" s="7">
        <f t="shared" si="291"/>
        <v>1089</v>
      </c>
      <c r="G2030" s="8" t="s">
        <v>48</v>
      </c>
      <c r="H2030" s="3"/>
      <c r="I2030" s="3"/>
      <c r="U2030" s="1">
        <v>11</v>
      </c>
    </row>
    <row r="2031" spans="1:21" ht="15.75">
      <c r="A2031" s="66">
        <v>2401015</v>
      </c>
      <c r="B2031" s="49" t="s">
        <v>890</v>
      </c>
      <c r="C2031" s="48">
        <v>3.3</v>
      </c>
      <c r="D2031" s="9"/>
      <c r="E2031" s="10">
        <f t="shared" si="289"/>
        <v>0</v>
      </c>
      <c r="F2031" s="7">
        <f t="shared" ref="F2031:F2032" si="292">C2031*$H$3</f>
        <v>247.5</v>
      </c>
      <c r="G2031" s="8"/>
      <c r="H2031" s="3"/>
      <c r="I2031" s="3"/>
      <c r="U2031" s="1">
        <v>2.5</v>
      </c>
    </row>
    <row r="2032" spans="1:21" ht="15.75">
      <c r="A2032" s="66">
        <v>2401016</v>
      </c>
      <c r="B2032" s="49" t="s">
        <v>1841</v>
      </c>
      <c r="C2032" s="48">
        <v>1.32</v>
      </c>
      <c r="D2032" s="9"/>
      <c r="E2032" s="10">
        <f t="shared" si="289"/>
        <v>0</v>
      </c>
      <c r="F2032" s="7">
        <f t="shared" si="292"/>
        <v>99</v>
      </c>
      <c r="G2032" s="8"/>
      <c r="H2032" s="3"/>
      <c r="I2032" s="3"/>
      <c r="U2032" s="1">
        <v>1</v>
      </c>
    </row>
    <row r="2033" spans="1:21" ht="15.75">
      <c r="A2033" s="66"/>
      <c r="B2033" s="151" t="s">
        <v>895</v>
      </c>
      <c r="C2033" s="48"/>
      <c r="D2033" s="9" t="s">
        <v>275</v>
      </c>
      <c r="E2033" s="10"/>
      <c r="F2033" s="7"/>
      <c r="G2033" s="8"/>
      <c r="H2033" s="3"/>
      <c r="I2033" s="3"/>
      <c r="U2033" s="1"/>
    </row>
    <row r="2034" spans="1:21" ht="15.75">
      <c r="A2034" s="66">
        <v>2401101</v>
      </c>
      <c r="B2034" s="49" t="s">
        <v>858</v>
      </c>
      <c r="C2034" s="48">
        <v>15.84</v>
      </c>
      <c r="D2034" s="9"/>
      <c r="E2034" s="10">
        <f t="shared" ref="E2034:E2045" si="293">D2034*C2034</f>
        <v>0</v>
      </c>
      <c r="F2034" s="7">
        <f>C2034*$H$3</f>
        <v>1188</v>
      </c>
      <c r="G2034" s="8"/>
      <c r="H2034" s="3"/>
      <c r="I2034" s="3"/>
      <c r="U2034" s="1">
        <v>12</v>
      </c>
    </row>
    <row r="2035" spans="1:21" ht="15.75" customHeight="1">
      <c r="A2035" s="66">
        <v>2401102</v>
      </c>
      <c r="B2035" s="10" t="s">
        <v>859</v>
      </c>
      <c r="C2035" s="48">
        <v>13.2</v>
      </c>
      <c r="D2035" s="9"/>
      <c r="E2035" s="10">
        <f t="shared" si="293"/>
        <v>0</v>
      </c>
      <c r="F2035" s="7">
        <f t="shared" ref="F2035:F2042" si="294">C2035*$H$3</f>
        <v>990</v>
      </c>
      <c r="G2035" s="8"/>
      <c r="H2035" s="3"/>
      <c r="I2035" s="3"/>
      <c r="U2035" s="1">
        <v>10</v>
      </c>
    </row>
    <row r="2036" spans="1:21" ht="15.75" customHeight="1">
      <c r="A2036" s="66">
        <v>2401103</v>
      </c>
      <c r="B2036" s="10" t="s">
        <v>866</v>
      </c>
      <c r="C2036" s="48">
        <v>10.56</v>
      </c>
      <c r="D2036" s="9"/>
      <c r="E2036" s="10">
        <f t="shared" si="293"/>
        <v>0</v>
      </c>
      <c r="F2036" s="7">
        <f t="shared" si="294"/>
        <v>792</v>
      </c>
      <c r="G2036" s="8" t="s">
        <v>48</v>
      </c>
      <c r="H2036" s="3"/>
      <c r="I2036" s="3"/>
      <c r="U2036" s="1">
        <v>8</v>
      </c>
    </row>
    <row r="2037" spans="1:21" ht="15.75">
      <c r="A2037" s="69">
        <v>2401104</v>
      </c>
      <c r="B2037" s="72" t="s">
        <v>861</v>
      </c>
      <c r="C2037" s="75">
        <v>5.28</v>
      </c>
      <c r="D2037" s="12"/>
      <c r="E2037" s="10">
        <f t="shared" si="293"/>
        <v>0</v>
      </c>
      <c r="F2037" s="7">
        <f t="shared" si="294"/>
        <v>396</v>
      </c>
      <c r="G2037" s="8" t="s">
        <v>48</v>
      </c>
      <c r="H2037" s="3"/>
      <c r="I2037" s="3"/>
      <c r="U2037" s="11">
        <v>4</v>
      </c>
    </row>
    <row r="2038" spans="1:21" ht="15.75">
      <c r="A2038" s="66">
        <v>2401105</v>
      </c>
      <c r="B2038" s="49" t="s">
        <v>863</v>
      </c>
      <c r="C2038" s="48">
        <v>3.3</v>
      </c>
      <c r="D2038" s="9"/>
      <c r="E2038" s="10">
        <f t="shared" si="293"/>
        <v>0</v>
      </c>
      <c r="F2038" s="7">
        <f t="shared" si="294"/>
        <v>247.5</v>
      </c>
      <c r="G2038" s="8"/>
      <c r="H2038" s="3"/>
      <c r="I2038" s="3"/>
      <c r="U2038" s="1">
        <v>2.5</v>
      </c>
    </row>
    <row r="2039" spans="1:21" ht="15.75">
      <c r="A2039" s="66">
        <v>2401106</v>
      </c>
      <c r="B2039" s="49" t="s">
        <v>864</v>
      </c>
      <c r="C2039" s="48">
        <v>3.3</v>
      </c>
      <c r="D2039" s="9"/>
      <c r="E2039" s="10">
        <f t="shared" si="293"/>
        <v>0</v>
      </c>
      <c r="F2039" s="7">
        <f t="shared" si="294"/>
        <v>247.5</v>
      </c>
      <c r="G2039" s="8"/>
      <c r="H2039" s="3"/>
      <c r="I2039" s="3"/>
      <c r="U2039" s="1">
        <v>2.5</v>
      </c>
    </row>
    <row r="2040" spans="1:21" ht="15.75" customHeight="1">
      <c r="A2040" s="66">
        <v>2401107</v>
      </c>
      <c r="B2040" s="10" t="s">
        <v>860</v>
      </c>
      <c r="C2040" s="48">
        <v>27.72</v>
      </c>
      <c r="D2040" s="9"/>
      <c r="E2040" s="10">
        <f t="shared" si="293"/>
        <v>0</v>
      </c>
      <c r="F2040" s="7">
        <f t="shared" si="294"/>
        <v>2079</v>
      </c>
      <c r="G2040" s="8"/>
      <c r="H2040" s="3"/>
      <c r="I2040" s="3"/>
      <c r="U2040" s="1">
        <v>21</v>
      </c>
    </row>
    <row r="2041" spans="1:21" ht="15.75">
      <c r="A2041" s="66">
        <v>2401108</v>
      </c>
      <c r="B2041" s="49" t="s">
        <v>896</v>
      </c>
      <c r="C2041" s="48">
        <v>10.56</v>
      </c>
      <c r="D2041" s="9"/>
      <c r="E2041" s="10">
        <f t="shared" si="293"/>
        <v>0</v>
      </c>
      <c r="F2041" s="7">
        <f t="shared" si="294"/>
        <v>792</v>
      </c>
      <c r="G2041" s="8" t="s">
        <v>48</v>
      </c>
      <c r="H2041" s="3"/>
      <c r="I2041" s="3"/>
      <c r="U2041" s="1">
        <v>8</v>
      </c>
    </row>
    <row r="2042" spans="1:21" ht="15.75" customHeight="1">
      <c r="A2042" s="66">
        <v>2401109</v>
      </c>
      <c r="B2042" s="10" t="s">
        <v>981</v>
      </c>
      <c r="C2042" s="48">
        <v>35.64</v>
      </c>
      <c r="D2042" s="9"/>
      <c r="E2042" s="10">
        <f t="shared" si="293"/>
        <v>0</v>
      </c>
      <c r="F2042" s="7">
        <f t="shared" si="294"/>
        <v>2673</v>
      </c>
      <c r="G2042" s="8" t="s">
        <v>48</v>
      </c>
      <c r="H2042" s="3"/>
      <c r="I2042" s="3"/>
      <c r="U2042" s="1">
        <v>27</v>
      </c>
    </row>
    <row r="2043" spans="1:21" ht="15.75" customHeight="1">
      <c r="A2043" s="66">
        <v>2401110</v>
      </c>
      <c r="B2043" s="49" t="s">
        <v>1399</v>
      </c>
      <c r="C2043" s="48">
        <v>6.6</v>
      </c>
      <c r="D2043" s="9"/>
      <c r="E2043" s="10">
        <f t="shared" si="293"/>
        <v>0</v>
      </c>
      <c r="F2043" s="7">
        <f t="shared" ref="F2043:F2045" si="295">C2043*$H$3</f>
        <v>495</v>
      </c>
      <c r="G2043" s="8" t="s">
        <v>48</v>
      </c>
      <c r="H2043" s="3"/>
      <c r="I2043" s="3"/>
      <c r="U2043" s="1">
        <v>5</v>
      </c>
    </row>
    <row r="2044" spans="1:21" ht="15.75" customHeight="1">
      <c r="A2044" s="66">
        <v>2401111</v>
      </c>
      <c r="B2044" s="49" t="s">
        <v>1400</v>
      </c>
      <c r="C2044" s="48">
        <v>7.92</v>
      </c>
      <c r="D2044" s="9"/>
      <c r="E2044" s="10">
        <f t="shared" si="293"/>
        <v>0</v>
      </c>
      <c r="F2044" s="7">
        <f t="shared" si="295"/>
        <v>594</v>
      </c>
      <c r="G2044" s="8"/>
      <c r="H2044" s="3"/>
      <c r="I2044" s="3"/>
      <c r="U2044" s="1">
        <v>6</v>
      </c>
    </row>
    <row r="2045" spans="1:21" ht="15.75">
      <c r="A2045" s="70">
        <v>2401112</v>
      </c>
      <c r="B2045" s="73" t="s">
        <v>1401</v>
      </c>
      <c r="C2045" s="48">
        <v>15.84</v>
      </c>
      <c r="D2045" s="9"/>
      <c r="E2045" s="10">
        <f t="shared" si="293"/>
        <v>0</v>
      </c>
      <c r="F2045" s="7">
        <f t="shared" si="295"/>
        <v>1188</v>
      </c>
      <c r="G2045" s="8"/>
      <c r="H2045" s="3"/>
      <c r="I2045" s="3"/>
      <c r="U2045" s="1">
        <v>12</v>
      </c>
    </row>
    <row r="2046" spans="1:21" ht="15.75">
      <c r="A2046" s="66"/>
      <c r="B2046" s="151" t="s">
        <v>1764</v>
      </c>
      <c r="C2046" s="48"/>
      <c r="D2046" s="9" t="s">
        <v>275</v>
      </c>
      <c r="E2046" s="10"/>
      <c r="F2046" s="7"/>
      <c r="G2046" s="8"/>
      <c r="H2046" s="3"/>
      <c r="I2046" s="3"/>
      <c r="U2046" s="1"/>
    </row>
    <row r="2047" spans="1:21" ht="15.75">
      <c r="A2047" s="70">
        <v>2401131</v>
      </c>
      <c r="B2047" s="71" t="s">
        <v>1403</v>
      </c>
      <c r="C2047" s="48">
        <v>5.28</v>
      </c>
      <c r="D2047" s="9"/>
      <c r="E2047" s="10">
        <f>D2047*C2047</f>
        <v>0</v>
      </c>
      <c r="F2047" s="7">
        <f t="shared" ref="F2047" si="296">C2047*$H$3</f>
        <v>396</v>
      </c>
      <c r="G2047" s="8"/>
      <c r="H2047" s="3"/>
      <c r="I2047" s="3"/>
      <c r="U2047" s="1">
        <v>4</v>
      </c>
    </row>
    <row r="2048" spans="1:21" ht="15.75">
      <c r="A2048" s="68">
        <v>2401132</v>
      </c>
      <c r="B2048" s="68" t="s">
        <v>2161</v>
      </c>
      <c r="C2048" s="48">
        <v>26.4</v>
      </c>
      <c r="D2048" s="9"/>
      <c r="E2048" s="10">
        <f>D2048*C2048</f>
        <v>0</v>
      </c>
      <c r="F2048" s="7">
        <f t="shared" ref="F2048:F2050" si="297">C2048*$H$3</f>
        <v>1980</v>
      </c>
      <c r="G2048" s="8"/>
      <c r="H2048" s="3"/>
      <c r="I2048" s="3"/>
      <c r="U2048" s="1">
        <v>20</v>
      </c>
    </row>
    <row r="2049" spans="1:21" ht="15.75">
      <c r="A2049" s="68">
        <v>2401133</v>
      </c>
      <c r="B2049" s="68" t="s">
        <v>2162</v>
      </c>
      <c r="C2049" s="48">
        <v>1.98</v>
      </c>
      <c r="D2049" s="9"/>
      <c r="E2049" s="10">
        <f>D2049*C2049</f>
        <v>0</v>
      </c>
      <c r="F2049" s="7">
        <f t="shared" si="297"/>
        <v>148.5</v>
      </c>
      <c r="G2049" s="8"/>
      <c r="H2049" s="3"/>
      <c r="I2049" s="3"/>
      <c r="U2049" s="1">
        <v>1.5</v>
      </c>
    </row>
    <row r="2050" spans="1:21" ht="15.75">
      <c r="A2050" s="68">
        <v>2401135</v>
      </c>
      <c r="B2050" s="68" t="s">
        <v>2163</v>
      </c>
      <c r="C2050" s="48">
        <v>1.32</v>
      </c>
      <c r="D2050" s="9"/>
      <c r="E2050" s="10">
        <f>D2050*C2050</f>
        <v>0</v>
      </c>
      <c r="F2050" s="7">
        <f t="shared" si="297"/>
        <v>99</v>
      </c>
      <c r="G2050" s="8"/>
      <c r="H2050" s="3"/>
      <c r="I2050" s="3"/>
      <c r="U2050" s="1">
        <v>1</v>
      </c>
    </row>
    <row r="2051" spans="1:21" ht="15.75">
      <c r="A2051" s="66"/>
      <c r="B2051" s="151" t="s">
        <v>1402</v>
      </c>
      <c r="C2051" s="48"/>
      <c r="D2051" s="9" t="s">
        <v>275</v>
      </c>
      <c r="E2051" s="10"/>
      <c r="F2051" s="7"/>
      <c r="G2051" s="8"/>
      <c r="H2051" s="3"/>
      <c r="I2051" s="3"/>
      <c r="U2051" s="1"/>
    </row>
    <row r="2052" spans="1:21" ht="15.75">
      <c r="A2052" s="66">
        <v>2401151</v>
      </c>
      <c r="B2052" s="49" t="s">
        <v>1401</v>
      </c>
      <c r="C2052" s="48">
        <v>26.4</v>
      </c>
      <c r="D2052" s="9"/>
      <c r="E2052" s="10">
        <f>D2052*C2052</f>
        <v>0</v>
      </c>
      <c r="F2052" s="7">
        <f t="shared" ref="F2052:F2061" si="298">C2052*$H$3</f>
        <v>1980</v>
      </c>
      <c r="G2052" s="8"/>
      <c r="H2052" s="3"/>
      <c r="I2052" s="3"/>
      <c r="U2052" s="1">
        <v>20</v>
      </c>
    </row>
    <row r="2053" spans="1:21" ht="15.75">
      <c r="A2053" s="66">
        <v>2401152</v>
      </c>
      <c r="B2053" s="67" t="s">
        <v>1403</v>
      </c>
      <c r="C2053" s="48">
        <v>5.28</v>
      </c>
      <c r="D2053" s="9"/>
      <c r="E2053" s="10">
        <f>D2053*C2053</f>
        <v>0</v>
      </c>
      <c r="F2053" s="7">
        <f t="shared" si="298"/>
        <v>396</v>
      </c>
      <c r="G2053" s="8" t="s">
        <v>48</v>
      </c>
      <c r="H2053" s="3"/>
      <c r="I2053" s="3"/>
      <c r="U2053" s="1">
        <v>4</v>
      </c>
    </row>
    <row r="2054" spans="1:21" ht="15.75">
      <c r="A2054" s="66">
        <v>2401153</v>
      </c>
      <c r="B2054" s="67" t="s">
        <v>1404</v>
      </c>
      <c r="C2054" s="48">
        <v>13.2</v>
      </c>
      <c r="D2054" s="9"/>
      <c r="E2054" s="10">
        <f>D2054*C2054</f>
        <v>0</v>
      </c>
      <c r="F2054" s="7">
        <f t="shared" si="298"/>
        <v>990</v>
      </c>
      <c r="G2054" s="8"/>
      <c r="H2054" s="3"/>
      <c r="I2054" s="3"/>
      <c r="U2054" s="1">
        <v>10</v>
      </c>
    </row>
    <row r="2055" spans="1:21" ht="15.75">
      <c r="A2055" s="66">
        <v>2401154</v>
      </c>
      <c r="B2055" s="67" t="s">
        <v>1405</v>
      </c>
      <c r="C2055" s="48">
        <v>4.62</v>
      </c>
      <c r="D2055" s="9"/>
      <c r="E2055" s="10">
        <f>D2055*C2055</f>
        <v>0</v>
      </c>
      <c r="F2055" s="7">
        <f t="shared" si="298"/>
        <v>346.5</v>
      </c>
      <c r="G2055" s="8"/>
      <c r="H2055" s="3"/>
      <c r="I2055" s="3"/>
      <c r="U2055" s="1">
        <v>3.5</v>
      </c>
    </row>
    <row r="2056" spans="1:21" ht="15.75" customHeight="1">
      <c r="A2056" s="66">
        <v>2401155</v>
      </c>
      <c r="B2056" s="66" t="s">
        <v>863</v>
      </c>
      <c r="C2056" s="48">
        <v>2.64</v>
      </c>
      <c r="D2056" s="9"/>
      <c r="E2056" s="10">
        <f>D2056*C2056</f>
        <v>0</v>
      </c>
      <c r="F2056" s="7">
        <f t="shared" si="298"/>
        <v>198</v>
      </c>
      <c r="G2056" s="8" t="s">
        <v>48</v>
      </c>
      <c r="H2056" s="3"/>
      <c r="I2056" s="3"/>
      <c r="U2056" s="1">
        <v>2</v>
      </c>
    </row>
    <row r="2057" spans="1:21" ht="15.75">
      <c r="A2057" s="66"/>
      <c r="B2057" s="151" t="s">
        <v>1406</v>
      </c>
      <c r="C2057" s="48"/>
      <c r="D2057" s="9" t="s">
        <v>275</v>
      </c>
      <c r="E2057" s="10"/>
      <c r="F2057" s="7"/>
      <c r="G2057" s="8"/>
      <c r="H2057" s="3"/>
      <c r="I2057" s="3"/>
      <c r="U2057" s="1"/>
    </row>
    <row r="2058" spans="1:21" ht="15.75" customHeight="1">
      <c r="A2058" s="70">
        <v>2401171</v>
      </c>
      <c r="B2058" s="71" t="s">
        <v>1403</v>
      </c>
      <c r="C2058" s="48">
        <v>5.28</v>
      </c>
      <c r="D2058" s="9"/>
      <c r="E2058" s="10">
        <f>D2058*C2058</f>
        <v>0</v>
      </c>
      <c r="F2058" s="7">
        <f t="shared" si="298"/>
        <v>396</v>
      </c>
      <c r="G2058" s="8"/>
      <c r="H2058" s="3"/>
      <c r="I2058" s="3"/>
      <c r="U2058" s="1">
        <v>4</v>
      </c>
    </row>
    <row r="2059" spans="1:21" ht="15.75">
      <c r="A2059" s="66">
        <v>2401172</v>
      </c>
      <c r="B2059" s="49" t="s">
        <v>864</v>
      </c>
      <c r="C2059" s="48">
        <v>2.64</v>
      </c>
      <c r="D2059" s="9"/>
      <c r="E2059" s="10">
        <f>D2059*C2059</f>
        <v>0</v>
      </c>
      <c r="F2059" s="7">
        <f t="shared" si="298"/>
        <v>198</v>
      </c>
      <c r="G2059" s="8"/>
      <c r="H2059" s="3"/>
      <c r="I2059" s="3"/>
      <c r="U2059" s="1">
        <v>2</v>
      </c>
    </row>
    <row r="2060" spans="1:21" ht="15.75" customHeight="1">
      <c r="A2060" s="66"/>
      <c r="B2060" s="150" t="s">
        <v>1407</v>
      </c>
      <c r="C2060" s="48"/>
      <c r="D2060" s="9" t="s">
        <v>275</v>
      </c>
      <c r="E2060" s="10"/>
      <c r="F2060" s="7"/>
      <c r="G2060" s="8" t="s">
        <v>48</v>
      </c>
      <c r="H2060" s="3"/>
      <c r="I2060" s="3"/>
      <c r="U2060" s="1"/>
    </row>
    <row r="2061" spans="1:21" ht="15.75" customHeight="1">
      <c r="A2061" s="66">
        <v>2401181</v>
      </c>
      <c r="B2061" s="66" t="s">
        <v>860</v>
      </c>
      <c r="C2061" s="48">
        <v>39.6</v>
      </c>
      <c r="D2061" s="9"/>
      <c r="E2061" s="10">
        <f>D2061*C2061</f>
        <v>0</v>
      </c>
      <c r="F2061" s="7">
        <f t="shared" si="298"/>
        <v>2970</v>
      </c>
      <c r="G2061" s="8" t="s">
        <v>48</v>
      </c>
      <c r="H2061" s="3"/>
      <c r="I2061" s="3"/>
      <c r="U2061" s="1">
        <v>30</v>
      </c>
    </row>
    <row r="2062" spans="1:21" ht="15.75">
      <c r="A2062" s="66"/>
      <c r="B2062" s="151" t="s">
        <v>897</v>
      </c>
      <c r="C2062" s="48"/>
      <c r="D2062" s="9" t="s">
        <v>275</v>
      </c>
      <c r="E2062" s="10"/>
      <c r="F2062" s="7"/>
      <c r="G2062" s="8"/>
      <c r="H2062" s="3"/>
      <c r="I2062" s="3"/>
      <c r="U2062" s="1"/>
    </row>
    <row r="2063" spans="1:21" ht="15.75">
      <c r="A2063" s="66">
        <v>2401201</v>
      </c>
      <c r="B2063" s="49" t="s">
        <v>858</v>
      </c>
      <c r="C2063" s="48">
        <v>22.44</v>
      </c>
      <c r="D2063" s="9"/>
      <c r="E2063" s="10">
        <f t="shared" ref="E2063:E2068" si="299">D2063*C2063</f>
        <v>0</v>
      </c>
      <c r="F2063" s="7">
        <f t="shared" ref="F2063:F2068" si="300">C2063*$H$3</f>
        <v>1683</v>
      </c>
      <c r="G2063" s="8"/>
      <c r="H2063" s="3"/>
      <c r="I2063" s="3"/>
      <c r="U2063" s="1">
        <v>17</v>
      </c>
    </row>
    <row r="2064" spans="1:21" ht="15.75" customHeight="1">
      <c r="A2064" s="99">
        <v>2401202</v>
      </c>
      <c r="B2064" s="152" t="s">
        <v>859</v>
      </c>
      <c r="C2064" s="75">
        <v>13.2</v>
      </c>
      <c r="D2064" s="12"/>
      <c r="E2064" s="10">
        <f t="shared" si="299"/>
        <v>0</v>
      </c>
      <c r="F2064" s="7">
        <f t="shared" si="300"/>
        <v>990</v>
      </c>
      <c r="G2064" s="8"/>
      <c r="H2064" s="3"/>
      <c r="I2064" s="3"/>
      <c r="U2064" s="11">
        <v>10</v>
      </c>
    </row>
    <row r="2065" spans="1:21" ht="15.75">
      <c r="A2065" s="66">
        <v>2401203</v>
      </c>
      <c r="B2065" s="49" t="s">
        <v>861</v>
      </c>
      <c r="C2065" s="48">
        <v>6.6</v>
      </c>
      <c r="D2065" s="9"/>
      <c r="E2065" s="10">
        <f t="shared" si="299"/>
        <v>0</v>
      </c>
      <c r="F2065" s="7">
        <f t="shared" si="300"/>
        <v>495</v>
      </c>
      <c r="G2065" s="8"/>
      <c r="H2065" s="3"/>
      <c r="I2065" s="3"/>
      <c r="U2065" s="1">
        <v>5</v>
      </c>
    </row>
    <row r="2066" spans="1:21" ht="15.75" customHeight="1">
      <c r="A2066" s="66">
        <v>2401204</v>
      </c>
      <c r="B2066" s="49" t="s">
        <v>862</v>
      </c>
      <c r="C2066" s="48">
        <v>3.96</v>
      </c>
      <c r="D2066" s="12"/>
      <c r="E2066" s="10">
        <f t="shared" si="299"/>
        <v>0</v>
      </c>
      <c r="F2066" s="7">
        <f t="shared" si="300"/>
        <v>297</v>
      </c>
      <c r="G2066" s="8"/>
      <c r="H2066" s="3"/>
      <c r="I2066" s="3"/>
      <c r="U2066" s="1">
        <v>3</v>
      </c>
    </row>
    <row r="2067" spans="1:21" ht="15.75" customHeight="1">
      <c r="A2067" s="69">
        <v>2401205</v>
      </c>
      <c r="B2067" s="72" t="s">
        <v>863</v>
      </c>
      <c r="C2067" s="75">
        <v>2.64</v>
      </c>
      <c r="D2067" s="12"/>
      <c r="E2067" s="10">
        <f t="shared" si="299"/>
        <v>0</v>
      </c>
      <c r="F2067" s="7">
        <f t="shared" si="300"/>
        <v>198</v>
      </c>
      <c r="G2067" s="8"/>
      <c r="H2067" s="3"/>
      <c r="I2067" s="3"/>
      <c r="U2067" s="11">
        <v>2</v>
      </c>
    </row>
    <row r="2068" spans="1:21" ht="15.75">
      <c r="A2068" s="66">
        <v>2401206</v>
      </c>
      <c r="B2068" s="49" t="s">
        <v>864</v>
      </c>
      <c r="C2068" s="48">
        <v>2.64</v>
      </c>
      <c r="D2068" s="9"/>
      <c r="E2068" s="10">
        <f t="shared" si="299"/>
        <v>0</v>
      </c>
      <c r="F2068" s="7">
        <f t="shared" si="300"/>
        <v>198</v>
      </c>
      <c r="G2068" s="8"/>
      <c r="H2068" s="3"/>
      <c r="I2068" s="3"/>
      <c r="U2068" s="1">
        <v>2</v>
      </c>
    </row>
    <row r="2069" spans="1:21" ht="15.75">
      <c r="A2069" s="66"/>
      <c r="B2069" s="151" t="s">
        <v>898</v>
      </c>
      <c r="C2069" s="48"/>
      <c r="D2069" s="9" t="s">
        <v>275</v>
      </c>
      <c r="E2069" s="10"/>
      <c r="F2069" s="7"/>
      <c r="G2069" s="8"/>
      <c r="H2069" s="3"/>
      <c r="I2069" s="3"/>
      <c r="U2069" s="1"/>
    </row>
    <row r="2070" spans="1:21" ht="15.75" customHeight="1">
      <c r="A2070" s="66">
        <v>2401301</v>
      </c>
      <c r="B2070" s="10" t="s">
        <v>858</v>
      </c>
      <c r="C2070" s="48">
        <v>6.6</v>
      </c>
      <c r="D2070" s="9"/>
      <c r="E2070" s="10">
        <f t="shared" ref="E2070:E2077" si="301">D2070*C2070</f>
        <v>0</v>
      </c>
      <c r="F2070" s="7">
        <f t="shared" ref="F2070:F2077" si="302">C2070*$H$3</f>
        <v>495</v>
      </c>
      <c r="G2070" s="8"/>
      <c r="H2070" s="3"/>
      <c r="I2070" s="3"/>
      <c r="U2070" s="1">
        <v>5</v>
      </c>
    </row>
    <row r="2071" spans="1:21" ht="15.75">
      <c r="A2071" s="66">
        <v>2401302</v>
      </c>
      <c r="B2071" s="49" t="s">
        <v>866</v>
      </c>
      <c r="C2071" s="48">
        <v>10.56</v>
      </c>
      <c r="D2071" s="9"/>
      <c r="E2071" s="10">
        <f t="shared" si="301"/>
        <v>0</v>
      </c>
      <c r="F2071" s="7">
        <f t="shared" si="302"/>
        <v>792</v>
      </c>
      <c r="G2071" s="8"/>
      <c r="H2071" s="3"/>
      <c r="I2071" s="3"/>
      <c r="U2071" s="1">
        <v>8</v>
      </c>
    </row>
    <row r="2072" spans="1:21" ht="15.75" customHeight="1">
      <c r="A2072" s="66">
        <v>2401303</v>
      </c>
      <c r="B2072" s="49" t="s">
        <v>860</v>
      </c>
      <c r="C2072" s="48">
        <v>13.2</v>
      </c>
      <c r="D2072" s="9"/>
      <c r="E2072" s="10">
        <f t="shared" si="301"/>
        <v>0</v>
      </c>
      <c r="F2072" s="7">
        <f t="shared" si="302"/>
        <v>990</v>
      </c>
      <c r="G2072" s="8"/>
      <c r="H2072" s="3"/>
      <c r="I2072" s="3"/>
      <c r="U2072" s="1">
        <v>10</v>
      </c>
    </row>
    <row r="2073" spans="1:21" ht="15.75">
      <c r="A2073" s="66">
        <v>2401304</v>
      </c>
      <c r="B2073" s="49" t="s">
        <v>888</v>
      </c>
      <c r="C2073" s="48">
        <v>6.6</v>
      </c>
      <c r="D2073" s="9"/>
      <c r="E2073" s="10">
        <f t="shared" si="301"/>
        <v>0</v>
      </c>
      <c r="F2073" s="7">
        <f t="shared" si="302"/>
        <v>495</v>
      </c>
      <c r="G2073" s="8" t="s">
        <v>48</v>
      </c>
      <c r="H2073" s="3"/>
      <c r="I2073" s="3"/>
      <c r="U2073" s="1">
        <v>5</v>
      </c>
    </row>
    <row r="2074" spans="1:21" ht="15.75">
      <c r="A2074" s="66">
        <v>2401305</v>
      </c>
      <c r="B2074" s="49" t="s">
        <v>861</v>
      </c>
      <c r="C2074" s="48">
        <v>3.96</v>
      </c>
      <c r="D2074" s="9"/>
      <c r="E2074" s="10">
        <f t="shared" si="301"/>
        <v>0</v>
      </c>
      <c r="F2074" s="7">
        <f t="shared" si="302"/>
        <v>297</v>
      </c>
      <c r="G2074" s="8"/>
      <c r="H2074" s="3"/>
      <c r="I2074" s="3"/>
      <c r="U2074" s="1">
        <v>3</v>
      </c>
    </row>
    <row r="2075" spans="1:21" ht="15.75" customHeight="1">
      <c r="A2075" s="66">
        <v>2401306</v>
      </c>
      <c r="B2075" s="49" t="s">
        <v>862</v>
      </c>
      <c r="C2075" s="48">
        <v>2.64</v>
      </c>
      <c r="D2075" s="9"/>
      <c r="E2075" s="10">
        <f t="shared" si="301"/>
        <v>0</v>
      </c>
      <c r="F2075" s="7">
        <f t="shared" si="302"/>
        <v>198</v>
      </c>
      <c r="G2075" s="8"/>
      <c r="H2075" s="3"/>
      <c r="I2075" s="3"/>
      <c r="U2075" s="1">
        <v>2</v>
      </c>
    </row>
    <row r="2076" spans="1:21" ht="15.75" customHeight="1">
      <c r="A2076" s="66">
        <v>2401307</v>
      </c>
      <c r="B2076" s="10" t="s">
        <v>890</v>
      </c>
      <c r="C2076" s="48">
        <v>3.3</v>
      </c>
      <c r="D2076" s="9"/>
      <c r="E2076" s="10">
        <f t="shared" si="301"/>
        <v>0</v>
      </c>
      <c r="F2076" s="7">
        <f t="shared" si="302"/>
        <v>247.5</v>
      </c>
      <c r="G2076" s="8"/>
      <c r="H2076" s="3"/>
      <c r="I2076" s="3"/>
      <c r="U2076" s="1">
        <v>2.5</v>
      </c>
    </row>
    <row r="2077" spans="1:21" ht="15.75" customHeight="1">
      <c r="A2077" s="66">
        <v>2401308</v>
      </c>
      <c r="B2077" s="49" t="s">
        <v>1578</v>
      </c>
      <c r="C2077" s="48">
        <v>6.6</v>
      </c>
      <c r="D2077" s="9"/>
      <c r="E2077" s="10">
        <f t="shared" si="301"/>
        <v>0</v>
      </c>
      <c r="F2077" s="7">
        <f t="shared" si="302"/>
        <v>495</v>
      </c>
      <c r="G2077" s="8" t="s">
        <v>48</v>
      </c>
      <c r="H2077" s="3"/>
      <c r="I2077" s="3"/>
      <c r="U2077" s="1">
        <v>5</v>
      </c>
    </row>
    <row r="2078" spans="1:21" ht="15.75">
      <c r="A2078" s="66"/>
      <c r="B2078" s="151" t="s">
        <v>899</v>
      </c>
      <c r="C2078" s="48"/>
      <c r="D2078" s="9" t="s">
        <v>275</v>
      </c>
      <c r="E2078" s="10"/>
      <c r="F2078" s="7"/>
      <c r="G2078" s="8"/>
      <c r="H2078" s="3"/>
      <c r="I2078" s="3"/>
      <c r="U2078" s="1"/>
    </row>
    <row r="2079" spans="1:21" ht="15.75" customHeight="1">
      <c r="A2079" s="66">
        <v>2401401</v>
      </c>
      <c r="B2079" s="10" t="s">
        <v>858</v>
      </c>
      <c r="C2079" s="48">
        <v>7.92</v>
      </c>
      <c r="D2079" s="9"/>
      <c r="E2079" s="10">
        <f t="shared" ref="E2079:E2086" si="303">D2079*C2079</f>
        <v>0</v>
      </c>
      <c r="F2079" s="7">
        <f t="shared" ref="F2079:F2086" si="304">C2079*$H$3</f>
        <v>594</v>
      </c>
      <c r="G2079" s="8"/>
      <c r="H2079" s="3"/>
      <c r="I2079" s="3"/>
      <c r="U2079" s="1">
        <v>6</v>
      </c>
    </row>
    <row r="2080" spans="1:21" ht="15.75" customHeight="1">
      <c r="A2080" s="66">
        <v>2401402</v>
      </c>
      <c r="B2080" s="49" t="s">
        <v>900</v>
      </c>
      <c r="C2080" s="48">
        <v>11.88</v>
      </c>
      <c r="D2080" s="9"/>
      <c r="E2080" s="10">
        <f t="shared" si="303"/>
        <v>0</v>
      </c>
      <c r="F2080" s="7">
        <f t="shared" si="304"/>
        <v>891.00000000000011</v>
      </c>
      <c r="G2080" s="8"/>
      <c r="H2080" s="3"/>
      <c r="I2080" s="3"/>
      <c r="U2080" s="1">
        <v>9</v>
      </c>
    </row>
    <row r="2081" spans="1:21" ht="15.75" customHeight="1">
      <c r="A2081" s="99">
        <v>2401403</v>
      </c>
      <c r="B2081" s="152" t="s">
        <v>860</v>
      </c>
      <c r="C2081" s="75">
        <v>11.88</v>
      </c>
      <c r="D2081" s="12"/>
      <c r="E2081" s="10">
        <f t="shared" si="303"/>
        <v>0</v>
      </c>
      <c r="F2081" s="7">
        <f t="shared" si="304"/>
        <v>891.00000000000011</v>
      </c>
      <c r="G2081" s="8"/>
      <c r="H2081" s="3"/>
      <c r="I2081" s="3"/>
      <c r="U2081" s="11">
        <v>9</v>
      </c>
    </row>
    <row r="2082" spans="1:21" ht="15.75" customHeight="1">
      <c r="A2082" s="66">
        <v>2401404</v>
      </c>
      <c r="B2082" s="49" t="s">
        <v>888</v>
      </c>
      <c r="C2082" s="48">
        <v>6.6</v>
      </c>
      <c r="D2082" s="9"/>
      <c r="E2082" s="10">
        <f t="shared" si="303"/>
        <v>0</v>
      </c>
      <c r="F2082" s="7">
        <f t="shared" si="304"/>
        <v>495</v>
      </c>
      <c r="G2082" s="8"/>
      <c r="H2082" s="3"/>
      <c r="I2082" s="3"/>
      <c r="U2082" s="1">
        <v>5</v>
      </c>
    </row>
    <row r="2083" spans="1:21" ht="15.75">
      <c r="A2083" s="66">
        <v>2401405</v>
      </c>
      <c r="B2083" s="49" t="s">
        <v>861</v>
      </c>
      <c r="C2083" s="48">
        <v>3.96</v>
      </c>
      <c r="D2083" s="9"/>
      <c r="E2083" s="10">
        <f t="shared" si="303"/>
        <v>0</v>
      </c>
      <c r="F2083" s="7">
        <f t="shared" si="304"/>
        <v>297</v>
      </c>
      <c r="G2083" s="8"/>
      <c r="H2083" s="3"/>
      <c r="I2083" s="3"/>
      <c r="U2083" s="1">
        <v>3</v>
      </c>
    </row>
    <row r="2084" spans="1:21" ht="15.75" customHeight="1">
      <c r="A2084" s="66">
        <v>2401406</v>
      </c>
      <c r="B2084" s="49" t="s">
        <v>862</v>
      </c>
      <c r="C2084" s="48">
        <v>2.64</v>
      </c>
      <c r="D2084" s="9"/>
      <c r="E2084" s="10">
        <f t="shared" si="303"/>
        <v>0</v>
      </c>
      <c r="F2084" s="7">
        <f t="shared" si="304"/>
        <v>198</v>
      </c>
      <c r="G2084" s="8"/>
      <c r="H2084" s="3"/>
      <c r="I2084" s="3"/>
      <c r="U2084" s="1">
        <v>2</v>
      </c>
    </row>
    <row r="2085" spans="1:21" ht="15.75" customHeight="1">
      <c r="A2085" s="66">
        <v>2401407</v>
      </c>
      <c r="B2085" s="10" t="s">
        <v>890</v>
      </c>
      <c r="C2085" s="48">
        <v>3.3</v>
      </c>
      <c r="D2085" s="9"/>
      <c r="E2085" s="10">
        <f t="shared" si="303"/>
        <v>0</v>
      </c>
      <c r="F2085" s="7">
        <f t="shared" si="304"/>
        <v>247.5</v>
      </c>
      <c r="G2085" s="8" t="s">
        <v>48</v>
      </c>
      <c r="H2085" s="3"/>
      <c r="I2085" s="3"/>
      <c r="U2085" s="1">
        <v>2.5</v>
      </c>
    </row>
    <row r="2086" spans="1:21" ht="15.75">
      <c r="A2086" s="66">
        <v>2401408</v>
      </c>
      <c r="B2086" s="49" t="s">
        <v>874</v>
      </c>
      <c r="C2086" s="48">
        <v>6.6</v>
      </c>
      <c r="D2086" s="9"/>
      <c r="E2086" s="10">
        <f t="shared" si="303"/>
        <v>0</v>
      </c>
      <c r="F2086" s="7">
        <f t="shared" si="304"/>
        <v>495</v>
      </c>
      <c r="G2086" s="8"/>
      <c r="H2086" s="3"/>
      <c r="I2086" s="3"/>
      <c r="U2086" s="1">
        <v>5</v>
      </c>
    </row>
    <row r="2087" spans="1:21" ht="15.75">
      <c r="A2087" s="66"/>
      <c r="B2087" s="151" t="s">
        <v>901</v>
      </c>
      <c r="C2087" s="48"/>
      <c r="D2087" s="9" t="s">
        <v>275</v>
      </c>
      <c r="E2087" s="10"/>
      <c r="F2087" s="7"/>
      <c r="G2087" s="8"/>
      <c r="H2087" s="3"/>
      <c r="I2087" s="3"/>
      <c r="U2087" s="1"/>
    </row>
    <row r="2088" spans="1:21" ht="15.75" customHeight="1">
      <c r="A2088" s="66">
        <v>2401501</v>
      </c>
      <c r="B2088" s="49" t="s">
        <v>858</v>
      </c>
      <c r="C2088" s="48">
        <v>6.6</v>
      </c>
      <c r="D2088" s="9"/>
      <c r="E2088" s="10">
        <f t="shared" ref="E2088:E2093" si="305">D2088*C2088</f>
        <v>0</v>
      </c>
      <c r="F2088" s="7">
        <f>C2088*$H$3</f>
        <v>495</v>
      </c>
      <c r="G2088" s="8"/>
      <c r="H2088" s="3"/>
      <c r="I2088" s="3"/>
      <c r="U2088" s="1">
        <v>5</v>
      </c>
    </row>
    <row r="2089" spans="1:21" ht="15.75">
      <c r="A2089" s="66">
        <v>2401502</v>
      </c>
      <c r="B2089" s="49" t="s">
        <v>861</v>
      </c>
      <c r="C2089" s="48">
        <v>2.64</v>
      </c>
      <c r="D2089" s="12"/>
      <c r="E2089" s="10">
        <f t="shared" si="305"/>
        <v>0</v>
      </c>
      <c r="F2089" s="7">
        <f t="shared" ref="F2089:F2092" si="306">C2089*$H$3</f>
        <v>198</v>
      </c>
      <c r="G2089" s="8"/>
      <c r="H2089" s="3"/>
      <c r="I2089" s="3"/>
      <c r="U2089" s="1">
        <v>2</v>
      </c>
    </row>
    <row r="2090" spans="1:21" ht="15.75" customHeight="1">
      <c r="A2090" s="69">
        <v>2401503</v>
      </c>
      <c r="B2090" s="72" t="s">
        <v>862</v>
      </c>
      <c r="C2090" s="75">
        <v>2.64</v>
      </c>
      <c r="D2090" s="12"/>
      <c r="E2090" s="10">
        <f t="shared" si="305"/>
        <v>0</v>
      </c>
      <c r="F2090" s="7">
        <f t="shared" si="306"/>
        <v>198</v>
      </c>
      <c r="G2090" s="8"/>
      <c r="H2090" s="3"/>
      <c r="I2090" s="3"/>
      <c r="U2090" s="11">
        <v>2</v>
      </c>
    </row>
    <row r="2091" spans="1:21" ht="15.75">
      <c r="A2091" s="66">
        <v>2401504</v>
      </c>
      <c r="B2091" s="49" t="s">
        <v>863</v>
      </c>
      <c r="C2091" s="48">
        <v>2.64</v>
      </c>
      <c r="D2091" s="9"/>
      <c r="E2091" s="10">
        <f t="shared" si="305"/>
        <v>0</v>
      </c>
      <c r="F2091" s="7">
        <f t="shared" si="306"/>
        <v>198</v>
      </c>
      <c r="G2091" s="8"/>
      <c r="H2091" s="3"/>
      <c r="I2091" s="3"/>
      <c r="U2091" s="1">
        <v>2</v>
      </c>
    </row>
    <row r="2092" spans="1:21" ht="15.75">
      <c r="A2092" s="66">
        <v>2401505</v>
      </c>
      <c r="B2092" s="49" t="s">
        <v>864</v>
      </c>
      <c r="C2092" s="48">
        <v>3.96</v>
      </c>
      <c r="D2092" s="9"/>
      <c r="E2092" s="10">
        <f t="shared" si="305"/>
        <v>0</v>
      </c>
      <c r="F2092" s="7">
        <f t="shared" si="306"/>
        <v>297</v>
      </c>
      <c r="G2092" s="8"/>
      <c r="H2092" s="3"/>
      <c r="I2092" s="3"/>
      <c r="U2092" s="1">
        <v>3</v>
      </c>
    </row>
    <row r="2093" spans="1:21" ht="15.75">
      <c r="A2093" s="68">
        <v>2401507</v>
      </c>
      <c r="B2093" s="102" t="s">
        <v>860</v>
      </c>
      <c r="C2093" s="48">
        <v>14.52</v>
      </c>
      <c r="D2093" s="9"/>
      <c r="E2093" s="10">
        <f t="shared" si="305"/>
        <v>0</v>
      </c>
      <c r="F2093" s="7">
        <f t="shared" ref="F2093" si="307">C2093*$H$3</f>
        <v>1089</v>
      </c>
      <c r="G2093" s="8"/>
      <c r="H2093" s="3"/>
      <c r="I2093" s="3"/>
      <c r="U2093" s="1">
        <v>11</v>
      </c>
    </row>
    <row r="2094" spans="1:21" ht="15.75">
      <c r="A2094" s="66"/>
      <c r="B2094" s="151" t="s">
        <v>902</v>
      </c>
      <c r="C2094" s="48"/>
      <c r="D2094" s="9" t="s">
        <v>275</v>
      </c>
      <c r="E2094" s="10"/>
      <c r="F2094" s="7"/>
      <c r="G2094" s="8"/>
      <c r="H2094" s="3"/>
      <c r="I2094" s="3"/>
      <c r="U2094" s="1"/>
    </row>
    <row r="2095" spans="1:21" ht="15.75" customHeight="1">
      <c r="A2095" s="66">
        <v>2401601</v>
      </c>
      <c r="B2095" s="10" t="s">
        <v>858</v>
      </c>
      <c r="C2095" s="48"/>
      <c r="D2095" s="12"/>
      <c r="E2095" s="10">
        <f t="shared" ref="E2095:E2100" si="308">D2095*C2095</f>
        <v>0</v>
      </c>
      <c r="F2095" s="7">
        <f t="shared" ref="F2095:F2099" si="309">C2095*$H$3</f>
        <v>0</v>
      </c>
      <c r="G2095" s="8" t="s">
        <v>48</v>
      </c>
      <c r="H2095" s="3"/>
      <c r="I2095" s="3"/>
      <c r="U2095" s="1"/>
    </row>
    <row r="2096" spans="1:21" ht="15.75" customHeight="1">
      <c r="A2096" s="66">
        <v>2401602</v>
      </c>
      <c r="B2096" s="10" t="s">
        <v>903</v>
      </c>
      <c r="C2096" s="48"/>
      <c r="D2096" s="12"/>
      <c r="E2096" s="10">
        <f t="shared" si="308"/>
        <v>0</v>
      </c>
      <c r="F2096" s="7">
        <f t="shared" si="309"/>
        <v>0</v>
      </c>
      <c r="G2096" s="8" t="s">
        <v>48</v>
      </c>
      <c r="H2096" s="3"/>
      <c r="I2096" s="3"/>
      <c r="U2096" s="1"/>
    </row>
    <row r="2097" spans="1:21" ht="15.75" customHeight="1">
      <c r="A2097" s="66">
        <v>2401603</v>
      </c>
      <c r="B2097" s="10" t="s">
        <v>861</v>
      </c>
      <c r="C2097" s="48"/>
      <c r="D2097" s="12"/>
      <c r="E2097" s="10">
        <f t="shared" si="308"/>
        <v>0</v>
      </c>
      <c r="F2097" s="7">
        <f t="shared" si="309"/>
        <v>0</v>
      </c>
      <c r="G2097" s="8" t="s">
        <v>48</v>
      </c>
      <c r="H2097" s="3"/>
      <c r="I2097" s="3"/>
      <c r="U2097" s="1"/>
    </row>
    <row r="2098" spans="1:21" ht="15.75" customHeight="1">
      <c r="A2098" s="66">
        <v>2401604</v>
      </c>
      <c r="B2098" s="10" t="s">
        <v>862</v>
      </c>
      <c r="C2098" s="48">
        <v>3.96</v>
      </c>
      <c r="D2098" s="12"/>
      <c r="E2098" s="10">
        <f t="shared" si="308"/>
        <v>0</v>
      </c>
      <c r="F2098" s="7">
        <f t="shared" si="309"/>
        <v>297</v>
      </c>
      <c r="G2098" s="8" t="s">
        <v>48</v>
      </c>
      <c r="H2098" s="3"/>
      <c r="I2098" s="3"/>
      <c r="U2098" s="1">
        <v>3</v>
      </c>
    </row>
    <row r="2099" spans="1:21" ht="15.75">
      <c r="A2099" s="69">
        <v>2401605</v>
      </c>
      <c r="B2099" s="72" t="s">
        <v>863</v>
      </c>
      <c r="C2099" s="75">
        <v>3.96</v>
      </c>
      <c r="D2099" s="12"/>
      <c r="E2099" s="10">
        <f t="shared" si="308"/>
        <v>0</v>
      </c>
      <c r="F2099" s="7">
        <f t="shared" si="309"/>
        <v>297</v>
      </c>
      <c r="G2099" s="8"/>
      <c r="H2099" s="3"/>
      <c r="I2099" s="3"/>
      <c r="U2099" s="11">
        <v>3</v>
      </c>
    </row>
    <row r="2100" spans="1:21" ht="15.75">
      <c r="A2100" s="66">
        <v>2401606</v>
      </c>
      <c r="B2100" s="49" t="s">
        <v>864</v>
      </c>
      <c r="C2100" s="48">
        <v>3.96</v>
      </c>
      <c r="D2100" s="9"/>
      <c r="E2100" s="10">
        <f t="shared" si="308"/>
        <v>0</v>
      </c>
      <c r="F2100" s="7">
        <f>C2100*$H$3</f>
        <v>297</v>
      </c>
      <c r="G2100" s="8"/>
      <c r="H2100" s="3"/>
      <c r="I2100" s="3"/>
      <c r="U2100" s="1">
        <v>3</v>
      </c>
    </row>
    <row r="2101" spans="1:21" ht="15.75">
      <c r="A2101" s="66"/>
      <c r="B2101" s="151" t="s">
        <v>904</v>
      </c>
      <c r="C2101" s="48"/>
      <c r="D2101" s="9" t="s">
        <v>275</v>
      </c>
      <c r="E2101" s="10"/>
      <c r="F2101" s="7"/>
      <c r="G2101" s="8" t="s">
        <v>48</v>
      </c>
      <c r="H2101" s="3"/>
      <c r="I2101" s="3"/>
      <c r="U2101" s="1"/>
    </row>
    <row r="2102" spans="1:21" ht="15.75" customHeight="1">
      <c r="A2102" s="66">
        <v>2401701</v>
      </c>
      <c r="B2102" s="10" t="s">
        <v>905</v>
      </c>
      <c r="C2102" s="48">
        <v>6.6</v>
      </c>
      <c r="D2102" s="9"/>
      <c r="E2102" s="10">
        <f t="shared" ref="E2102:E2108" si="310">D2102*C2102</f>
        <v>0</v>
      </c>
      <c r="F2102" s="7">
        <f t="shared" ref="F2102:F2108" si="311">C2102*$H$3</f>
        <v>495</v>
      </c>
      <c r="G2102" s="8" t="s">
        <v>48</v>
      </c>
      <c r="H2102" s="3"/>
      <c r="I2102" s="3"/>
      <c r="U2102" s="1">
        <v>5</v>
      </c>
    </row>
    <row r="2103" spans="1:21" ht="15.75" customHeight="1">
      <c r="A2103" s="66">
        <v>2401702</v>
      </c>
      <c r="B2103" s="10" t="s">
        <v>906</v>
      </c>
      <c r="C2103" s="48">
        <v>10.56</v>
      </c>
      <c r="D2103" s="9"/>
      <c r="E2103" s="10">
        <f t="shared" si="310"/>
        <v>0</v>
      </c>
      <c r="F2103" s="7">
        <f t="shared" si="311"/>
        <v>792</v>
      </c>
      <c r="G2103" s="8" t="s">
        <v>48</v>
      </c>
      <c r="H2103" s="3"/>
      <c r="I2103" s="3"/>
      <c r="U2103" s="1">
        <v>8</v>
      </c>
    </row>
    <row r="2104" spans="1:21" ht="15.75" customHeight="1">
      <c r="A2104" s="66">
        <v>2401703</v>
      </c>
      <c r="B2104" s="10" t="s">
        <v>907</v>
      </c>
      <c r="C2104" s="48">
        <v>13.2</v>
      </c>
      <c r="D2104" s="9"/>
      <c r="E2104" s="10">
        <f t="shared" si="310"/>
        <v>0</v>
      </c>
      <c r="F2104" s="7">
        <f t="shared" si="311"/>
        <v>990</v>
      </c>
      <c r="G2104" s="8" t="s">
        <v>48</v>
      </c>
      <c r="H2104" s="3"/>
      <c r="I2104" s="3"/>
      <c r="U2104" s="1">
        <v>10</v>
      </c>
    </row>
    <row r="2105" spans="1:21" ht="15.75" customHeight="1">
      <c r="A2105" s="66">
        <v>2401704</v>
      </c>
      <c r="B2105" s="49" t="s">
        <v>908</v>
      </c>
      <c r="C2105" s="48">
        <v>2.64</v>
      </c>
      <c r="D2105" s="9"/>
      <c r="E2105" s="10">
        <f t="shared" si="310"/>
        <v>0</v>
      </c>
      <c r="F2105" s="7">
        <f t="shared" si="311"/>
        <v>198</v>
      </c>
      <c r="G2105" s="8" t="s">
        <v>48</v>
      </c>
      <c r="H2105" s="3"/>
      <c r="I2105" s="3"/>
      <c r="U2105" s="1">
        <v>2</v>
      </c>
    </row>
    <row r="2106" spans="1:21" ht="15.75" customHeight="1">
      <c r="A2106" s="66">
        <v>2401705</v>
      </c>
      <c r="B2106" s="10" t="s">
        <v>862</v>
      </c>
      <c r="C2106" s="48">
        <v>2.64</v>
      </c>
      <c r="D2106" s="9"/>
      <c r="E2106" s="10">
        <f t="shared" si="310"/>
        <v>0</v>
      </c>
      <c r="F2106" s="7">
        <f t="shared" si="311"/>
        <v>198</v>
      </c>
      <c r="G2106" s="8" t="s">
        <v>48</v>
      </c>
      <c r="H2106" s="3"/>
      <c r="I2106" s="3"/>
      <c r="U2106" s="1">
        <v>2</v>
      </c>
    </row>
    <row r="2107" spans="1:21" ht="15.75">
      <c r="A2107" s="66">
        <v>2401706</v>
      </c>
      <c r="B2107" s="49" t="s">
        <v>863</v>
      </c>
      <c r="C2107" s="48">
        <v>3.3</v>
      </c>
      <c r="D2107" s="9"/>
      <c r="E2107" s="10">
        <f t="shared" si="310"/>
        <v>0</v>
      </c>
      <c r="F2107" s="7">
        <f t="shared" si="311"/>
        <v>247.5</v>
      </c>
      <c r="G2107" s="8" t="s">
        <v>48</v>
      </c>
      <c r="H2107" s="3"/>
      <c r="I2107" s="3"/>
      <c r="U2107" s="1">
        <v>2.5</v>
      </c>
    </row>
    <row r="2108" spans="1:21" ht="15.75" customHeight="1">
      <c r="A2108" s="66">
        <v>2401707</v>
      </c>
      <c r="B2108" s="49" t="s">
        <v>864</v>
      </c>
      <c r="C2108" s="48">
        <v>3.3</v>
      </c>
      <c r="D2108" s="9"/>
      <c r="E2108" s="10">
        <f t="shared" si="310"/>
        <v>0</v>
      </c>
      <c r="F2108" s="7">
        <f t="shared" si="311"/>
        <v>247.5</v>
      </c>
      <c r="G2108" s="8" t="s">
        <v>48</v>
      </c>
      <c r="H2108" s="3"/>
      <c r="I2108" s="3"/>
      <c r="U2108" s="1">
        <v>2.5</v>
      </c>
    </row>
    <row r="2109" spans="1:21" ht="15.75">
      <c r="A2109" s="66"/>
      <c r="B2109" s="151" t="s">
        <v>1408</v>
      </c>
      <c r="C2109" s="48"/>
      <c r="D2109" s="9" t="s">
        <v>275</v>
      </c>
      <c r="E2109" s="10"/>
      <c r="F2109" s="7"/>
      <c r="G2109" s="8"/>
      <c r="H2109" s="3"/>
      <c r="I2109" s="3"/>
      <c r="U2109" s="1"/>
    </row>
    <row r="2110" spans="1:21" ht="15.75" customHeight="1">
      <c r="A2110" s="66">
        <v>2401731</v>
      </c>
      <c r="B2110" s="49" t="s">
        <v>1409</v>
      </c>
      <c r="C2110" s="48">
        <v>15.84</v>
      </c>
      <c r="D2110" s="9"/>
      <c r="E2110" s="10">
        <f>D2110*C2110</f>
        <v>0</v>
      </c>
      <c r="F2110" s="7">
        <f t="shared" ref="F2110" si="312">C2110*$H$3</f>
        <v>1188</v>
      </c>
      <c r="G2110" s="8"/>
      <c r="H2110" s="3"/>
      <c r="I2110" s="3"/>
      <c r="U2110" s="1">
        <v>12</v>
      </c>
    </row>
    <row r="2111" spans="1:21" ht="15.75">
      <c r="A2111" s="66">
        <v>2401732</v>
      </c>
      <c r="B2111" s="49" t="s">
        <v>1410</v>
      </c>
      <c r="C2111" s="48">
        <v>10.56</v>
      </c>
      <c r="D2111" s="9"/>
      <c r="E2111" s="10">
        <f>D2111*C2111</f>
        <v>0</v>
      </c>
      <c r="F2111" s="7">
        <f t="shared" ref="F2111:F2116" si="313">C2111*$H$3</f>
        <v>792</v>
      </c>
      <c r="G2111" s="8" t="s">
        <v>48</v>
      </c>
      <c r="H2111" s="3"/>
      <c r="I2111" s="3"/>
      <c r="U2111" s="1">
        <v>8</v>
      </c>
    </row>
    <row r="2112" spans="1:21" ht="15.75">
      <c r="A2112" s="66">
        <v>2401733</v>
      </c>
      <c r="B2112" s="67" t="s">
        <v>1411</v>
      </c>
      <c r="C2112" s="48">
        <v>2.64</v>
      </c>
      <c r="D2112" s="9"/>
      <c r="E2112" s="10">
        <f>D2112*C2112</f>
        <v>0</v>
      </c>
      <c r="F2112" s="7">
        <f t="shared" si="313"/>
        <v>198</v>
      </c>
      <c r="G2112" s="8"/>
      <c r="H2112" s="3"/>
      <c r="I2112" s="3"/>
      <c r="U2112" s="1">
        <v>2</v>
      </c>
    </row>
    <row r="2113" spans="1:21" ht="15.75">
      <c r="A2113" s="66">
        <v>2401734</v>
      </c>
      <c r="B2113" s="49" t="s">
        <v>1412</v>
      </c>
      <c r="C2113" s="48">
        <v>2.64</v>
      </c>
      <c r="D2113" s="9"/>
      <c r="E2113" s="10">
        <f>D2113*C2113</f>
        <v>0</v>
      </c>
      <c r="F2113" s="7">
        <f t="shared" si="313"/>
        <v>198</v>
      </c>
      <c r="G2113" s="8" t="s">
        <v>48</v>
      </c>
      <c r="H2113" s="3"/>
      <c r="I2113" s="3"/>
      <c r="U2113" s="1">
        <v>2</v>
      </c>
    </row>
    <row r="2114" spans="1:21" ht="15.75">
      <c r="A2114" s="66">
        <v>2401708</v>
      </c>
      <c r="B2114" s="49" t="s">
        <v>909</v>
      </c>
      <c r="C2114" s="48">
        <v>1.32</v>
      </c>
      <c r="D2114" s="9"/>
      <c r="E2114" s="10">
        <f>D2114*C2114</f>
        <v>0</v>
      </c>
      <c r="F2114" s="7">
        <f t="shared" si="313"/>
        <v>99</v>
      </c>
      <c r="G2114" s="8"/>
      <c r="H2114" s="3"/>
      <c r="I2114" s="3"/>
      <c r="U2114" s="1">
        <v>1</v>
      </c>
    </row>
    <row r="2115" spans="1:21" ht="15.75">
      <c r="A2115" s="66"/>
      <c r="B2115" s="151" t="s">
        <v>1433</v>
      </c>
      <c r="C2115" s="48"/>
      <c r="D2115" s="9" t="s">
        <v>275</v>
      </c>
      <c r="E2115" s="10"/>
      <c r="F2115" s="7"/>
      <c r="G2115" s="8" t="s">
        <v>48</v>
      </c>
      <c r="H2115" s="3"/>
      <c r="I2115" s="3"/>
      <c r="U2115" s="1"/>
    </row>
    <row r="2116" spans="1:21" ht="15.75">
      <c r="A2116" s="66">
        <v>2401751</v>
      </c>
      <c r="B2116" s="49" t="s">
        <v>862</v>
      </c>
      <c r="C2116" s="48">
        <v>4.62</v>
      </c>
      <c r="D2116" s="9"/>
      <c r="E2116" s="10">
        <f>D2116*C2116</f>
        <v>0</v>
      </c>
      <c r="F2116" s="7">
        <f t="shared" si="313"/>
        <v>346.5</v>
      </c>
      <c r="G2116" s="8" t="s">
        <v>48</v>
      </c>
      <c r="H2116" s="3"/>
      <c r="I2116" s="3"/>
      <c r="U2116" s="1">
        <v>3.5</v>
      </c>
    </row>
    <row r="2117" spans="1:21" ht="15.75" customHeight="1">
      <c r="A2117" s="66"/>
      <c r="B2117" s="150" t="s">
        <v>910</v>
      </c>
      <c r="C2117" s="48"/>
      <c r="D2117" s="9" t="s">
        <v>275</v>
      </c>
      <c r="E2117" s="10"/>
      <c r="F2117" s="7"/>
      <c r="G2117" s="8" t="s">
        <v>48</v>
      </c>
      <c r="H2117" s="3"/>
      <c r="I2117" s="3"/>
      <c r="U2117" s="1"/>
    </row>
    <row r="2118" spans="1:21" ht="15.75" customHeight="1">
      <c r="A2118" s="66">
        <v>2401801</v>
      </c>
      <c r="B2118" s="10" t="s">
        <v>903</v>
      </c>
      <c r="C2118" s="48"/>
      <c r="D2118" s="12"/>
      <c r="E2118" s="10">
        <f>D2118*C2118</f>
        <v>0</v>
      </c>
      <c r="F2118" s="7">
        <f t="shared" ref="F2118:F2149" si="314">C2118*$H$3</f>
        <v>0</v>
      </c>
      <c r="G2118" s="8" t="s">
        <v>48</v>
      </c>
      <c r="H2118" s="3"/>
      <c r="I2118" s="3"/>
      <c r="U2118" s="1"/>
    </row>
    <row r="2119" spans="1:21" ht="15.75" customHeight="1">
      <c r="A2119" s="66">
        <v>2401806</v>
      </c>
      <c r="B2119" s="10" t="s">
        <v>861</v>
      </c>
      <c r="C2119" s="48"/>
      <c r="D2119" s="12"/>
      <c r="E2119" s="10">
        <f>D2119*C2119</f>
        <v>0</v>
      </c>
      <c r="F2119" s="7">
        <f t="shared" si="314"/>
        <v>0</v>
      </c>
      <c r="G2119" s="8" t="s">
        <v>48</v>
      </c>
      <c r="H2119" s="3"/>
      <c r="I2119" s="3"/>
      <c r="U2119" s="1"/>
    </row>
    <row r="2120" spans="1:21" ht="15.75" customHeight="1">
      <c r="A2120" s="66">
        <v>2401807</v>
      </c>
      <c r="B2120" s="10" t="s">
        <v>911</v>
      </c>
      <c r="C2120" s="48">
        <v>3.3</v>
      </c>
      <c r="D2120" s="12"/>
      <c r="E2120" s="10">
        <f>D2120*C2120</f>
        <v>0</v>
      </c>
      <c r="F2120" s="7">
        <f t="shared" si="314"/>
        <v>247.5</v>
      </c>
      <c r="G2120" s="8" t="s">
        <v>48</v>
      </c>
      <c r="H2120" s="3"/>
      <c r="I2120" s="3"/>
      <c r="U2120" s="1">
        <v>2.5</v>
      </c>
    </row>
    <row r="2121" spans="1:21" ht="15.75" customHeight="1">
      <c r="A2121" s="69">
        <v>2401808</v>
      </c>
      <c r="B2121" s="86" t="s">
        <v>863</v>
      </c>
      <c r="C2121" s="75">
        <v>3.3</v>
      </c>
      <c r="D2121" s="12"/>
      <c r="E2121" s="10">
        <f>D2121*C2121</f>
        <v>0</v>
      </c>
      <c r="F2121" s="7">
        <f t="shared" si="314"/>
        <v>247.5</v>
      </c>
      <c r="G2121" s="8" t="s">
        <v>48</v>
      </c>
      <c r="H2121" s="3"/>
      <c r="I2121" s="3"/>
      <c r="U2121" s="11">
        <v>2.5</v>
      </c>
    </row>
    <row r="2122" spans="1:21" ht="15.75">
      <c r="A2122" s="66"/>
      <c r="B2122" s="151" t="s">
        <v>912</v>
      </c>
      <c r="C2122" s="48"/>
      <c r="D2122" s="9" t="s">
        <v>275</v>
      </c>
      <c r="E2122" s="10"/>
      <c r="F2122" s="7"/>
      <c r="G2122" s="8"/>
      <c r="H2122" s="3"/>
      <c r="I2122" s="3"/>
      <c r="U2122" s="1"/>
    </row>
    <row r="2123" spans="1:21" ht="15.75">
      <c r="A2123" s="70">
        <v>2401901</v>
      </c>
      <c r="B2123" s="73" t="s">
        <v>858</v>
      </c>
      <c r="C2123" s="48">
        <v>5.28</v>
      </c>
      <c r="D2123" s="9"/>
      <c r="E2123" s="10">
        <f t="shared" ref="E2123:E2132" si="315">D2123*C2123</f>
        <v>0</v>
      </c>
      <c r="F2123" s="7">
        <f t="shared" si="314"/>
        <v>396</v>
      </c>
      <c r="G2123" s="8"/>
      <c r="H2123" s="3"/>
      <c r="I2123" s="3"/>
      <c r="U2123" s="1">
        <v>4</v>
      </c>
    </row>
    <row r="2124" spans="1:21" ht="15.75">
      <c r="A2124" s="70">
        <v>2401902</v>
      </c>
      <c r="B2124" s="73" t="s">
        <v>893</v>
      </c>
      <c r="C2124" s="48">
        <v>10.56</v>
      </c>
      <c r="D2124" s="9"/>
      <c r="E2124" s="10">
        <f t="shared" si="315"/>
        <v>0</v>
      </c>
      <c r="F2124" s="7">
        <f t="shared" si="314"/>
        <v>792</v>
      </c>
      <c r="G2124" s="8"/>
      <c r="H2124" s="3"/>
      <c r="I2124" s="3"/>
      <c r="U2124" s="1">
        <v>8</v>
      </c>
    </row>
    <row r="2125" spans="1:21" ht="15.75">
      <c r="A2125" s="66">
        <v>2401903</v>
      </c>
      <c r="B2125" s="49" t="s">
        <v>866</v>
      </c>
      <c r="C2125" s="48">
        <v>10.56</v>
      </c>
      <c r="D2125" s="9"/>
      <c r="E2125" s="10">
        <f t="shared" si="315"/>
        <v>0</v>
      </c>
      <c r="F2125" s="7">
        <f t="shared" si="314"/>
        <v>792</v>
      </c>
      <c r="G2125" s="8"/>
      <c r="H2125" s="3"/>
      <c r="I2125" s="3"/>
      <c r="U2125" s="1">
        <v>8</v>
      </c>
    </row>
    <row r="2126" spans="1:21" ht="15.75">
      <c r="A2126" s="66">
        <v>2401904</v>
      </c>
      <c r="B2126" s="49" t="s">
        <v>860</v>
      </c>
      <c r="C2126" s="48">
        <v>11.88</v>
      </c>
      <c r="D2126" s="9"/>
      <c r="E2126" s="10">
        <f t="shared" si="315"/>
        <v>0</v>
      </c>
      <c r="F2126" s="7">
        <f t="shared" si="314"/>
        <v>891.00000000000011</v>
      </c>
      <c r="G2126" s="8"/>
      <c r="H2126" s="3"/>
      <c r="I2126" s="3"/>
      <c r="U2126" s="1">
        <v>9</v>
      </c>
    </row>
    <row r="2127" spans="1:21" ht="15.75">
      <c r="A2127" s="66">
        <v>2401905</v>
      </c>
      <c r="B2127" s="49" t="s">
        <v>888</v>
      </c>
      <c r="C2127" s="48">
        <v>5.28</v>
      </c>
      <c r="D2127" s="9"/>
      <c r="E2127" s="10">
        <f t="shared" si="315"/>
        <v>0</v>
      </c>
      <c r="F2127" s="7">
        <f t="shared" si="314"/>
        <v>396</v>
      </c>
      <c r="G2127" s="8"/>
      <c r="H2127" s="3"/>
      <c r="I2127" s="3"/>
      <c r="U2127" s="1">
        <v>4</v>
      </c>
    </row>
    <row r="2128" spans="1:21" ht="15.75">
      <c r="A2128" s="66">
        <v>2401906</v>
      </c>
      <c r="B2128" s="49" t="s">
        <v>861</v>
      </c>
      <c r="C2128" s="48">
        <v>2.64</v>
      </c>
      <c r="D2128" s="9"/>
      <c r="E2128" s="10">
        <f t="shared" si="315"/>
        <v>0</v>
      </c>
      <c r="F2128" s="7">
        <f t="shared" si="314"/>
        <v>198</v>
      </c>
      <c r="G2128" s="8"/>
      <c r="H2128" s="3"/>
      <c r="I2128" s="3"/>
      <c r="U2128" s="1">
        <v>2</v>
      </c>
    </row>
    <row r="2129" spans="1:21" ht="15.75" customHeight="1">
      <c r="A2129" s="66">
        <v>2401907</v>
      </c>
      <c r="B2129" s="49" t="s">
        <v>862</v>
      </c>
      <c r="C2129" s="48">
        <v>2.64</v>
      </c>
      <c r="D2129" s="9"/>
      <c r="E2129" s="10">
        <f t="shared" si="315"/>
        <v>0</v>
      </c>
      <c r="F2129" s="7">
        <f t="shared" si="314"/>
        <v>198</v>
      </c>
      <c r="G2129" s="8"/>
      <c r="H2129" s="3"/>
      <c r="I2129" s="3"/>
      <c r="U2129" s="1">
        <v>2</v>
      </c>
    </row>
    <row r="2130" spans="1:21" ht="15.75">
      <c r="A2130" s="66">
        <v>2401908</v>
      </c>
      <c r="B2130" s="49" t="s">
        <v>863</v>
      </c>
      <c r="C2130" s="48">
        <v>2.64</v>
      </c>
      <c r="D2130" s="9"/>
      <c r="E2130" s="10">
        <f t="shared" si="315"/>
        <v>0</v>
      </c>
      <c r="F2130" s="7">
        <f t="shared" si="314"/>
        <v>198</v>
      </c>
      <c r="G2130" s="8"/>
      <c r="H2130" s="3"/>
      <c r="I2130" s="3"/>
      <c r="U2130" s="1">
        <v>2</v>
      </c>
    </row>
    <row r="2131" spans="1:21" ht="15.75">
      <c r="A2131" s="66">
        <v>2401909</v>
      </c>
      <c r="B2131" s="49" t="s">
        <v>864</v>
      </c>
      <c r="C2131" s="48">
        <v>2.64</v>
      </c>
      <c r="D2131" s="9"/>
      <c r="E2131" s="10">
        <f t="shared" si="315"/>
        <v>0</v>
      </c>
      <c r="F2131" s="7">
        <f t="shared" si="314"/>
        <v>198</v>
      </c>
      <c r="G2131" s="8"/>
      <c r="H2131" s="3"/>
      <c r="I2131" s="3"/>
      <c r="U2131" s="1">
        <v>2</v>
      </c>
    </row>
    <row r="2132" spans="1:21" ht="15.75">
      <c r="A2132" s="66">
        <v>2401910</v>
      </c>
      <c r="B2132" s="49" t="s">
        <v>874</v>
      </c>
      <c r="C2132" s="48">
        <v>5.28</v>
      </c>
      <c r="D2132" s="9"/>
      <c r="E2132" s="10">
        <f t="shared" si="315"/>
        <v>0</v>
      </c>
      <c r="F2132" s="7">
        <f t="shared" ref="F2132" si="316">C2132*$H$3</f>
        <v>396</v>
      </c>
      <c r="G2132" s="8"/>
      <c r="H2132" s="3"/>
      <c r="I2132" s="3"/>
      <c r="U2132" s="1">
        <v>4</v>
      </c>
    </row>
    <row r="2133" spans="1:21" ht="15.75">
      <c r="A2133" s="66"/>
      <c r="B2133" s="151" t="s">
        <v>913</v>
      </c>
      <c r="C2133" s="48"/>
      <c r="D2133" s="9" t="s">
        <v>275</v>
      </c>
      <c r="E2133" s="10"/>
      <c r="F2133" s="7"/>
      <c r="G2133" s="8"/>
      <c r="H2133" s="3"/>
      <c r="I2133" s="3"/>
      <c r="U2133" s="1"/>
    </row>
    <row r="2134" spans="1:21" ht="15.75">
      <c r="A2134" s="66">
        <v>2402001</v>
      </c>
      <c r="B2134" s="49" t="s">
        <v>858</v>
      </c>
      <c r="C2134" s="48">
        <v>10.56</v>
      </c>
      <c r="D2134" s="9"/>
      <c r="E2134" s="10">
        <f t="shared" ref="E2134:E2139" si="317">D2134*C2134</f>
        <v>0</v>
      </c>
      <c r="F2134" s="7">
        <f t="shared" si="314"/>
        <v>792</v>
      </c>
      <c r="G2134" s="8"/>
      <c r="H2134" s="3"/>
      <c r="I2134" s="3"/>
      <c r="U2134" s="1">
        <v>8</v>
      </c>
    </row>
    <row r="2135" spans="1:21" ht="15.75">
      <c r="A2135" s="66">
        <v>2402002</v>
      </c>
      <c r="B2135" s="49" t="s">
        <v>860</v>
      </c>
      <c r="C2135" s="48">
        <v>22.44</v>
      </c>
      <c r="D2135" s="9"/>
      <c r="E2135" s="10">
        <f t="shared" si="317"/>
        <v>0</v>
      </c>
      <c r="F2135" s="7">
        <f t="shared" si="314"/>
        <v>1683</v>
      </c>
      <c r="G2135" s="8" t="s">
        <v>48</v>
      </c>
      <c r="H2135" s="3"/>
      <c r="I2135" s="3"/>
      <c r="U2135" s="1">
        <v>17</v>
      </c>
    </row>
    <row r="2136" spans="1:21" ht="15.75">
      <c r="A2136" s="66">
        <v>2402003</v>
      </c>
      <c r="B2136" s="49" t="s">
        <v>861</v>
      </c>
      <c r="C2136" s="48">
        <v>4.62</v>
      </c>
      <c r="D2136" s="9"/>
      <c r="E2136" s="10">
        <f t="shared" si="317"/>
        <v>0</v>
      </c>
      <c r="F2136" s="7">
        <f t="shared" si="314"/>
        <v>346.5</v>
      </c>
      <c r="G2136" s="8"/>
      <c r="H2136" s="3"/>
      <c r="I2136" s="3"/>
      <c r="U2136" s="1">
        <v>3.5</v>
      </c>
    </row>
    <row r="2137" spans="1:21" ht="15.75">
      <c r="A2137" s="70">
        <v>2402004</v>
      </c>
      <c r="B2137" s="73" t="s">
        <v>862</v>
      </c>
      <c r="C2137" s="48">
        <v>4.62</v>
      </c>
      <c r="D2137" s="9"/>
      <c r="E2137" s="10">
        <f t="shared" si="317"/>
        <v>0</v>
      </c>
      <c r="F2137" s="7">
        <f t="shared" si="314"/>
        <v>346.5</v>
      </c>
      <c r="G2137" s="8"/>
      <c r="H2137" s="3"/>
      <c r="I2137" s="3"/>
      <c r="U2137" s="1">
        <v>3.5</v>
      </c>
    </row>
    <row r="2138" spans="1:21" ht="15.75">
      <c r="A2138" s="66">
        <v>2402005</v>
      </c>
      <c r="B2138" s="49" t="s">
        <v>863</v>
      </c>
      <c r="C2138" s="48">
        <v>3.3</v>
      </c>
      <c r="D2138" s="9"/>
      <c r="E2138" s="10">
        <f t="shared" si="317"/>
        <v>0</v>
      </c>
      <c r="F2138" s="7">
        <f t="shared" si="314"/>
        <v>247.5</v>
      </c>
      <c r="G2138" s="8"/>
      <c r="H2138" s="3"/>
      <c r="I2138" s="3"/>
      <c r="U2138" s="1">
        <v>2.5</v>
      </c>
    </row>
    <row r="2139" spans="1:21" ht="15.75">
      <c r="A2139" s="66">
        <v>2402006</v>
      </c>
      <c r="B2139" s="49" t="s">
        <v>864</v>
      </c>
      <c r="C2139" s="48">
        <v>3.3</v>
      </c>
      <c r="D2139" s="9"/>
      <c r="E2139" s="10">
        <f t="shared" si="317"/>
        <v>0</v>
      </c>
      <c r="F2139" s="7">
        <f t="shared" si="314"/>
        <v>247.5</v>
      </c>
      <c r="G2139" s="8"/>
      <c r="H2139" s="3"/>
      <c r="I2139" s="3"/>
      <c r="U2139" s="1">
        <v>2.5</v>
      </c>
    </row>
    <row r="2140" spans="1:21" ht="15.75" customHeight="1">
      <c r="A2140" s="66"/>
      <c r="B2140" s="151" t="s">
        <v>914</v>
      </c>
      <c r="C2140" s="48"/>
      <c r="D2140" s="9" t="s">
        <v>275</v>
      </c>
      <c r="E2140" s="10"/>
      <c r="F2140" s="7">
        <f>C2140*$H$3</f>
        <v>0</v>
      </c>
      <c r="G2140" s="8"/>
      <c r="H2140" s="3"/>
      <c r="I2140" s="3"/>
      <c r="U2140" s="1"/>
    </row>
    <row r="2141" spans="1:21" ht="15.75" customHeight="1">
      <c r="A2141" s="70">
        <v>2402051</v>
      </c>
      <c r="B2141" s="154" t="s">
        <v>915</v>
      </c>
      <c r="C2141" s="48">
        <v>7.92</v>
      </c>
      <c r="D2141" s="9"/>
      <c r="E2141" s="10">
        <f>D2141*C2141</f>
        <v>0</v>
      </c>
      <c r="F2141" s="7">
        <f>C2141*$H$3</f>
        <v>594</v>
      </c>
      <c r="G2141" s="8"/>
      <c r="H2141" s="3"/>
      <c r="I2141" s="3"/>
      <c r="U2141" s="1">
        <v>6</v>
      </c>
    </row>
    <row r="2142" spans="1:21" ht="15.75">
      <c r="A2142" s="66"/>
      <c r="B2142" s="151" t="s">
        <v>916</v>
      </c>
      <c r="C2142" s="48"/>
      <c r="D2142" s="9" t="s">
        <v>275</v>
      </c>
      <c r="E2142" s="10"/>
      <c r="F2142" s="7"/>
      <c r="G2142" s="8"/>
      <c r="H2142" s="3"/>
      <c r="I2142" s="3"/>
      <c r="U2142" s="1"/>
    </row>
    <row r="2143" spans="1:21" ht="15.75" customHeight="1">
      <c r="A2143" s="66">
        <v>2402101</v>
      </c>
      <c r="B2143" s="49" t="s">
        <v>858</v>
      </c>
      <c r="C2143" s="48">
        <v>5.28</v>
      </c>
      <c r="D2143" s="9"/>
      <c r="E2143" s="10">
        <f t="shared" ref="E2143:E2149" si="318">D2143*C2143</f>
        <v>0</v>
      </c>
      <c r="F2143" s="7">
        <f t="shared" si="314"/>
        <v>396</v>
      </c>
      <c r="G2143" s="8"/>
      <c r="H2143" s="3"/>
      <c r="I2143" s="3"/>
      <c r="U2143" s="1">
        <v>4</v>
      </c>
    </row>
    <row r="2144" spans="1:21" ht="15.75">
      <c r="A2144" s="66">
        <v>2402102</v>
      </c>
      <c r="B2144" s="49" t="s">
        <v>893</v>
      </c>
      <c r="C2144" s="48">
        <v>9.24</v>
      </c>
      <c r="D2144" s="9"/>
      <c r="E2144" s="10">
        <f t="shared" si="318"/>
        <v>0</v>
      </c>
      <c r="F2144" s="7">
        <f t="shared" si="314"/>
        <v>693</v>
      </c>
      <c r="G2144" s="8" t="s">
        <v>48</v>
      </c>
      <c r="H2144" s="3"/>
      <c r="I2144" s="30"/>
      <c r="U2144" s="1">
        <v>7</v>
      </c>
    </row>
    <row r="2145" spans="1:21" ht="15.75">
      <c r="A2145" s="66">
        <v>2402103</v>
      </c>
      <c r="B2145" s="49" t="s">
        <v>861</v>
      </c>
      <c r="C2145" s="48">
        <v>2.64</v>
      </c>
      <c r="D2145" s="9"/>
      <c r="E2145" s="10">
        <f t="shared" si="318"/>
        <v>0</v>
      </c>
      <c r="F2145" s="7">
        <f t="shared" si="314"/>
        <v>198</v>
      </c>
      <c r="G2145" s="8"/>
      <c r="H2145" s="3"/>
      <c r="I2145" s="3"/>
      <c r="U2145" s="1">
        <v>2</v>
      </c>
    </row>
    <row r="2146" spans="1:21" ht="15.75">
      <c r="A2146" s="66">
        <v>2402104</v>
      </c>
      <c r="B2146" s="49" t="s">
        <v>862</v>
      </c>
      <c r="C2146" s="48">
        <v>2.64</v>
      </c>
      <c r="D2146" s="9"/>
      <c r="E2146" s="10">
        <f t="shared" si="318"/>
        <v>0</v>
      </c>
      <c r="F2146" s="7">
        <f t="shared" si="314"/>
        <v>198</v>
      </c>
      <c r="G2146" s="8"/>
      <c r="H2146" s="3"/>
      <c r="I2146" s="3"/>
      <c r="U2146" s="1">
        <v>2</v>
      </c>
    </row>
    <row r="2147" spans="1:21" ht="15.75">
      <c r="A2147" s="66">
        <v>2402105</v>
      </c>
      <c r="B2147" s="49" t="s">
        <v>863</v>
      </c>
      <c r="C2147" s="48">
        <v>2.64</v>
      </c>
      <c r="D2147" s="9"/>
      <c r="E2147" s="10">
        <f t="shared" si="318"/>
        <v>0</v>
      </c>
      <c r="F2147" s="7">
        <f t="shared" si="314"/>
        <v>198</v>
      </c>
      <c r="G2147" s="8"/>
      <c r="H2147" s="3"/>
      <c r="I2147" s="3"/>
      <c r="U2147" s="1">
        <v>2</v>
      </c>
    </row>
    <row r="2148" spans="1:21" ht="15.75">
      <c r="A2148" s="66">
        <v>2402106</v>
      </c>
      <c r="B2148" s="49" t="s">
        <v>864</v>
      </c>
      <c r="C2148" s="48">
        <v>2.64</v>
      </c>
      <c r="D2148" s="9"/>
      <c r="E2148" s="10">
        <f t="shared" si="318"/>
        <v>0</v>
      </c>
      <c r="F2148" s="7">
        <f t="shared" si="314"/>
        <v>198</v>
      </c>
      <c r="G2148" s="8"/>
      <c r="H2148" s="3"/>
      <c r="I2148" s="3"/>
      <c r="U2148" s="1">
        <v>2</v>
      </c>
    </row>
    <row r="2149" spans="1:21" ht="15.75">
      <c r="A2149" s="66">
        <v>2402107</v>
      </c>
      <c r="B2149" s="49" t="s">
        <v>917</v>
      </c>
      <c r="C2149" s="48">
        <v>1.32</v>
      </c>
      <c r="D2149" s="9"/>
      <c r="E2149" s="10">
        <f t="shared" si="318"/>
        <v>0</v>
      </c>
      <c r="F2149" s="7">
        <f t="shared" si="314"/>
        <v>99</v>
      </c>
      <c r="G2149" s="8"/>
      <c r="H2149" s="3"/>
      <c r="I2149" s="3"/>
      <c r="U2149" s="1">
        <v>1</v>
      </c>
    </row>
    <row r="2150" spans="1:21" ht="15.75">
      <c r="A2150" s="66"/>
      <c r="B2150" s="151" t="s">
        <v>918</v>
      </c>
      <c r="C2150" s="48"/>
      <c r="D2150" s="12" t="s">
        <v>275</v>
      </c>
      <c r="E2150" s="10"/>
      <c r="F2150" s="7"/>
      <c r="G2150" s="8"/>
      <c r="H2150" s="3"/>
      <c r="I2150" s="3"/>
      <c r="U2150" s="1"/>
    </row>
    <row r="2151" spans="1:21" ht="15.75" customHeight="1">
      <c r="A2151" s="66">
        <v>2402201</v>
      </c>
      <c r="B2151" s="10" t="s">
        <v>858</v>
      </c>
      <c r="C2151" s="48">
        <v>5.28</v>
      </c>
      <c r="D2151" s="12"/>
      <c r="E2151" s="10">
        <f>D2151*C2151</f>
        <v>0</v>
      </c>
      <c r="F2151" s="7">
        <f>C2151*$H$3</f>
        <v>396</v>
      </c>
      <c r="G2151" s="8"/>
      <c r="H2151" s="3"/>
      <c r="I2151" s="3"/>
      <c r="U2151" s="1">
        <v>4</v>
      </c>
    </row>
    <row r="2152" spans="1:21" ht="15.75" customHeight="1">
      <c r="A2152" s="70">
        <v>2402202</v>
      </c>
      <c r="B2152" s="88" t="s">
        <v>1984</v>
      </c>
      <c r="C2152" s="48">
        <v>10.56</v>
      </c>
      <c r="D2152" s="12"/>
      <c r="E2152" s="10">
        <f>D2152*C2152</f>
        <v>0</v>
      </c>
      <c r="F2152" s="7">
        <f t="shared" ref="F2152:F2155" si="319">C2152*$H$3</f>
        <v>792</v>
      </c>
      <c r="G2152" s="8" t="s">
        <v>48</v>
      </c>
      <c r="H2152" s="3"/>
      <c r="I2152" s="30"/>
      <c r="U2152" s="1">
        <v>8</v>
      </c>
    </row>
    <row r="2153" spans="1:21" ht="15.75" customHeight="1">
      <c r="A2153" s="66">
        <v>2402203</v>
      </c>
      <c r="B2153" s="10" t="s">
        <v>861</v>
      </c>
      <c r="C2153" s="48">
        <v>2.64</v>
      </c>
      <c r="D2153" s="12"/>
      <c r="E2153" s="10">
        <f>D2153*C2153</f>
        <v>0</v>
      </c>
      <c r="F2153" s="7">
        <f t="shared" si="319"/>
        <v>198</v>
      </c>
      <c r="G2153" s="8" t="s">
        <v>48</v>
      </c>
      <c r="H2153" s="3"/>
      <c r="I2153" s="3"/>
      <c r="U2153" s="1">
        <v>2</v>
      </c>
    </row>
    <row r="2154" spans="1:21" ht="15.75" customHeight="1">
      <c r="A2154" s="69">
        <v>2402204</v>
      </c>
      <c r="B2154" s="86" t="s">
        <v>862</v>
      </c>
      <c r="C2154" s="75">
        <v>2.64</v>
      </c>
      <c r="D2154" s="12"/>
      <c r="E2154" s="10">
        <f>D2154*C2154</f>
        <v>0</v>
      </c>
      <c r="F2154" s="7">
        <f t="shared" si="319"/>
        <v>198</v>
      </c>
      <c r="G2154" s="8" t="s">
        <v>48</v>
      </c>
      <c r="H2154" s="3"/>
      <c r="I2154" s="3"/>
      <c r="U2154" s="11">
        <v>2</v>
      </c>
    </row>
    <row r="2155" spans="1:21" ht="15.75">
      <c r="A2155" s="66">
        <v>2402205</v>
      </c>
      <c r="B2155" s="49" t="s">
        <v>866</v>
      </c>
      <c r="C2155" s="75">
        <v>13.2</v>
      </c>
      <c r="D2155" s="9"/>
      <c r="E2155" s="10">
        <f>D2155*C2155</f>
        <v>0</v>
      </c>
      <c r="F2155" s="7">
        <f t="shared" si="319"/>
        <v>990</v>
      </c>
      <c r="G2155" s="8"/>
      <c r="H2155" s="3"/>
      <c r="I2155" s="3"/>
      <c r="U2155" s="11">
        <v>10</v>
      </c>
    </row>
    <row r="2156" spans="1:21" ht="15.75">
      <c r="A2156" s="66"/>
      <c r="B2156" s="151" t="s">
        <v>919</v>
      </c>
      <c r="C2156" s="48"/>
      <c r="D2156" s="9" t="s">
        <v>275</v>
      </c>
      <c r="E2156" s="10"/>
      <c r="F2156" s="7"/>
      <c r="G2156" s="8"/>
      <c r="H2156" s="3"/>
      <c r="I2156" s="3"/>
      <c r="U2156" s="1"/>
    </row>
    <row r="2157" spans="1:21" ht="15.75" customHeight="1">
      <c r="A2157" s="66">
        <v>2402301</v>
      </c>
      <c r="B2157" s="49" t="s">
        <v>858</v>
      </c>
      <c r="C2157" s="48">
        <v>5.28</v>
      </c>
      <c r="D2157" s="9"/>
      <c r="E2157" s="10">
        <f>D2157*C2157</f>
        <v>0</v>
      </c>
      <c r="F2157" s="7">
        <f t="shared" ref="F2157:F2165" si="320">C2157*$H$3</f>
        <v>396</v>
      </c>
      <c r="G2157" s="8"/>
      <c r="H2157" s="3"/>
      <c r="I2157" s="3"/>
      <c r="U2157" s="1">
        <v>4</v>
      </c>
    </row>
    <row r="2158" spans="1:21" ht="15.75" customHeight="1">
      <c r="A2158" s="70">
        <v>2402302</v>
      </c>
      <c r="B2158" s="88" t="s">
        <v>1984</v>
      </c>
      <c r="C2158" s="48">
        <v>10.56</v>
      </c>
      <c r="D2158" s="9"/>
      <c r="E2158" s="10">
        <f>D2158*C2158</f>
        <v>0</v>
      </c>
      <c r="F2158" s="7">
        <f t="shared" si="320"/>
        <v>792</v>
      </c>
      <c r="G2158" s="8"/>
      <c r="H2158" s="3"/>
      <c r="I2158" s="3"/>
      <c r="U2158" s="1">
        <v>8</v>
      </c>
    </row>
    <row r="2159" spans="1:21" ht="15.75">
      <c r="A2159" s="66">
        <v>2402303</v>
      </c>
      <c r="B2159" s="49" t="s">
        <v>861</v>
      </c>
      <c r="C2159" s="48">
        <v>2.64</v>
      </c>
      <c r="D2159" s="9"/>
      <c r="E2159" s="10">
        <f>D2159*C2159</f>
        <v>0</v>
      </c>
      <c r="F2159" s="7">
        <f t="shared" si="320"/>
        <v>198</v>
      </c>
      <c r="G2159" s="8"/>
      <c r="H2159" s="3"/>
      <c r="I2159" s="3"/>
      <c r="U2159" s="1">
        <v>2</v>
      </c>
    </row>
    <row r="2160" spans="1:21" ht="15.75" customHeight="1">
      <c r="A2160" s="66">
        <v>2402304</v>
      </c>
      <c r="B2160" s="10" t="s">
        <v>862</v>
      </c>
      <c r="C2160" s="48">
        <v>2.64</v>
      </c>
      <c r="D2160" s="9"/>
      <c r="E2160" s="10">
        <f>D2160*C2160</f>
        <v>0</v>
      </c>
      <c r="F2160" s="7">
        <f t="shared" si="320"/>
        <v>198</v>
      </c>
      <c r="G2160" s="8"/>
      <c r="H2160" s="3"/>
      <c r="I2160" s="3"/>
      <c r="U2160" s="1">
        <v>2</v>
      </c>
    </row>
    <row r="2161" spans="1:21" ht="15.75" customHeight="1">
      <c r="A2161" s="66">
        <v>2402305</v>
      </c>
      <c r="B2161" s="10" t="s">
        <v>864</v>
      </c>
      <c r="C2161" s="48">
        <v>2.64</v>
      </c>
      <c r="D2161" s="9"/>
      <c r="E2161" s="10">
        <f>D2161*C2161</f>
        <v>0</v>
      </c>
      <c r="F2161" s="7">
        <f t="shared" si="320"/>
        <v>198</v>
      </c>
      <c r="G2161" s="8"/>
      <c r="H2161" s="3"/>
      <c r="I2161" s="3"/>
      <c r="U2161" s="1">
        <v>2</v>
      </c>
    </row>
    <row r="2162" spans="1:21" ht="15.75">
      <c r="A2162" s="66"/>
      <c r="B2162" s="151" t="s">
        <v>1533</v>
      </c>
      <c r="C2162" s="48"/>
      <c r="D2162" s="9" t="s">
        <v>275</v>
      </c>
      <c r="E2162" s="10"/>
      <c r="F2162" s="7"/>
      <c r="G2162" s="8"/>
      <c r="H2162" s="3"/>
      <c r="I2162" s="3"/>
      <c r="U2162" s="1"/>
    </row>
    <row r="2163" spans="1:21" ht="15.75">
      <c r="A2163" s="66">
        <v>2402401</v>
      </c>
      <c r="B2163" s="49" t="s">
        <v>858</v>
      </c>
      <c r="C2163" s="48">
        <v>15.84</v>
      </c>
      <c r="D2163" s="9"/>
      <c r="E2163" s="10">
        <f>D2163*C2163</f>
        <v>0</v>
      </c>
      <c r="F2163" s="7">
        <f t="shared" si="320"/>
        <v>1188</v>
      </c>
      <c r="G2163" s="8"/>
      <c r="H2163" s="3"/>
      <c r="I2163" s="3"/>
      <c r="U2163" s="1">
        <v>12</v>
      </c>
    </row>
    <row r="2164" spans="1:21" ht="15.75">
      <c r="A2164" s="66">
        <v>2402402</v>
      </c>
      <c r="B2164" s="49" t="s">
        <v>864</v>
      </c>
      <c r="C2164" s="48">
        <v>3.3</v>
      </c>
      <c r="D2164" s="9"/>
      <c r="E2164" s="10">
        <f>D2164*C2164</f>
        <v>0</v>
      </c>
      <c r="F2164" s="7">
        <f t="shared" si="320"/>
        <v>247.5</v>
      </c>
      <c r="G2164" s="8"/>
      <c r="H2164" s="3"/>
      <c r="I2164" s="3"/>
      <c r="U2164" s="1">
        <v>2.5</v>
      </c>
    </row>
    <row r="2165" spans="1:21" ht="15.75">
      <c r="A2165" s="66">
        <v>2402403</v>
      </c>
      <c r="B2165" s="49" t="s">
        <v>859</v>
      </c>
      <c r="C2165" s="48">
        <v>21.12</v>
      </c>
      <c r="D2165" s="9"/>
      <c r="E2165" s="10">
        <f>D2165*C2165</f>
        <v>0</v>
      </c>
      <c r="F2165" s="7">
        <f t="shared" si="320"/>
        <v>1584</v>
      </c>
      <c r="G2165" s="8"/>
      <c r="H2165" s="3"/>
      <c r="I2165" s="3"/>
      <c r="U2165" s="1">
        <v>16</v>
      </c>
    </row>
    <row r="2166" spans="1:21" ht="15.75">
      <c r="A2166" s="66"/>
      <c r="B2166" s="151" t="s">
        <v>1229</v>
      </c>
      <c r="C2166" s="48"/>
      <c r="D2166" s="9" t="s">
        <v>275</v>
      </c>
      <c r="E2166" s="10"/>
      <c r="F2166" s="7"/>
      <c r="G2166" s="8"/>
      <c r="H2166" s="3"/>
      <c r="I2166" s="3"/>
      <c r="U2166" s="1"/>
    </row>
    <row r="2167" spans="1:21" ht="15.75" customHeight="1">
      <c r="A2167" s="66">
        <v>2402451</v>
      </c>
      <c r="B2167" s="10" t="s">
        <v>860</v>
      </c>
      <c r="C2167" s="48">
        <v>46.2</v>
      </c>
      <c r="D2167" s="9"/>
      <c r="E2167" s="10">
        <f>D2167*C2167</f>
        <v>0</v>
      </c>
      <c r="F2167" s="7">
        <f>C2167*$H$3</f>
        <v>3465</v>
      </c>
      <c r="G2167" s="8" t="s">
        <v>48</v>
      </c>
      <c r="H2167" s="3"/>
      <c r="I2167" s="3"/>
      <c r="U2167" s="1">
        <v>35</v>
      </c>
    </row>
    <row r="2168" spans="1:21" ht="15.75">
      <c r="A2168" s="66">
        <v>2402452</v>
      </c>
      <c r="B2168" s="49" t="s">
        <v>888</v>
      </c>
      <c r="C2168" s="48">
        <v>6.6</v>
      </c>
      <c r="D2168" s="9"/>
      <c r="E2168" s="10">
        <f>D2168*C2168</f>
        <v>0</v>
      </c>
      <c r="F2168" s="7">
        <f t="shared" ref="F2168" si="321">C2168*$H$3</f>
        <v>495</v>
      </c>
      <c r="G2168" s="8"/>
      <c r="H2168" s="3"/>
      <c r="I2168" s="3"/>
      <c r="U2168" s="1">
        <v>5</v>
      </c>
    </row>
    <row r="2169" spans="1:21" ht="15.75">
      <c r="A2169" s="66"/>
      <c r="B2169" s="151" t="s">
        <v>1413</v>
      </c>
      <c r="C2169" s="48"/>
      <c r="D2169" s="9" t="s">
        <v>275</v>
      </c>
      <c r="E2169" s="10"/>
      <c r="F2169" s="7"/>
      <c r="G2169" s="8"/>
      <c r="H2169" s="3"/>
      <c r="I2169" s="3"/>
      <c r="U2169" s="1"/>
    </row>
    <row r="2170" spans="1:21" ht="15.75">
      <c r="A2170" s="66">
        <v>2402453</v>
      </c>
      <c r="B2170" s="49" t="s">
        <v>1414</v>
      </c>
      <c r="C2170" s="48">
        <v>4.62</v>
      </c>
      <c r="D2170" s="9"/>
      <c r="E2170" s="10">
        <f>D2170*C2170</f>
        <v>0</v>
      </c>
      <c r="F2170" s="7">
        <f t="shared" ref="F2170" si="322">C2170*$H$3</f>
        <v>346.5</v>
      </c>
      <c r="G2170" s="8"/>
      <c r="H2170" s="3"/>
      <c r="I2170" s="3"/>
      <c r="U2170" s="1">
        <v>3.5</v>
      </c>
    </row>
    <row r="2171" spans="1:21" ht="15.75">
      <c r="A2171" s="66"/>
      <c r="B2171" s="151" t="s">
        <v>920</v>
      </c>
      <c r="C2171" s="48"/>
      <c r="D2171" s="9" t="s">
        <v>275</v>
      </c>
      <c r="E2171" s="10"/>
      <c r="F2171" s="7"/>
      <c r="G2171" s="8"/>
      <c r="H2171" s="3"/>
      <c r="I2171" s="3"/>
      <c r="U2171" s="1"/>
    </row>
    <row r="2172" spans="1:21" ht="15.75">
      <c r="A2172" s="70">
        <v>2402501</v>
      </c>
      <c r="B2172" s="73" t="s">
        <v>860</v>
      </c>
      <c r="C2172" s="48">
        <v>66</v>
      </c>
      <c r="D2172" s="9"/>
      <c r="E2172" s="10">
        <f t="shared" ref="E2172:E2179" si="323">D2172*C2172</f>
        <v>0</v>
      </c>
      <c r="F2172" s="7">
        <f t="shared" ref="F2172:F2262" si="324">C2172*$H$3</f>
        <v>4950</v>
      </c>
      <c r="G2172" s="8"/>
      <c r="H2172" s="3"/>
      <c r="I2172" s="3"/>
      <c r="U2172" s="1">
        <v>50</v>
      </c>
    </row>
    <row r="2173" spans="1:21" ht="15.75">
      <c r="A2173" s="66">
        <v>2402502</v>
      </c>
      <c r="B2173" s="49" t="s">
        <v>861</v>
      </c>
      <c r="C2173" s="48">
        <v>6.6</v>
      </c>
      <c r="D2173" s="9"/>
      <c r="E2173" s="10">
        <f t="shared" si="323"/>
        <v>0</v>
      </c>
      <c r="F2173" s="7">
        <f t="shared" si="324"/>
        <v>495</v>
      </c>
      <c r="G2173" s="8"/>
      <c r="H2173" s="3"/>
      <c r="I2173" s="3"/>
      <c r="U2173" s="1">
        <v>5</v>
      </c>
    </row>
    <row r="2174" spans="1:21" ht="15.75">
      <c r="A2174" s="66">
        <v>2402503</v>
      </c>
      <c r="B2174" s="49" t="s">
        <v>862</v>
      </c>
      <c r="C2174" s="48">
        <v>3.96</v>
      </c>
      <c r="D2174" s="9"/>
      <c r="E2174" s="10">
        <f t="shared" si="323"/>
        <v>0</v>
      </c>
      <c r="F2174" s="7">
        <f t="shared" si="324"/>
        <v>297</v>
      </c>
      <c r="G2174" s="8"/>
      <c r="H2174" s="3"/>
      <c r="I2174" s="3"/>
      <c r="U2174" s="1">
        <v>3</v>
      </c>
    </row>
    <row r="2175" spans="1:21" ht="15.75">
      <c r="A2175" s="66">
        <v>2402504</v>
      </c>
      <c r="B2175" s="49" t="s">
        <v>921</v>
      </c>
      <c r="C2175" s="48">
        <v>26.4</v>
      </c>
      <c r="D2175" s="9"/>
      <c r="E2175" s="10">
        <f t="shared" si="323"/>
        <v>0</v>
      </c>
      <c r="F2175" s="7">
        <f t="shared" si="324"/>
        <v>1980</v>
      </c>
      <c r="G2175" s="8"/>
      <c r="H2175" s="3"/>
      <c r="I2175" s="3"/>
      <c r="U2175" s="1">
        <v>20</v>
      </c>
    </row>
    <row r="2176" spans="1:21" ht="15.75">
      <c r="A2176" s="66">
        <v>2402505</v>
      </c>
      <c r="B2176" s="49" t="s">
        <v>1295</v>
      </c>
      <c r="C2176" s="48">
        <v>6.6</v>
      </c>
      <c r="D2176" s="9"/>
      <c r="E2176" s="10">
        <f t="shared" si="323"/>
        <v>0</v>
      </c>
      <c r="F2176" s="7">
        <f t="shared" ref="F2176" si="325">C2176*$H$3</f>
        <v>495</v>
      </c>
      <c r="G2176" s="8"/>
      <c r="H2176" s="3"/>
      <c r="I2176" s="3"/>
      <c r="U2176" s="1">
        <v>5</v>
      </c>
    </row>
    <row r="2177" spans="1:21" ht="15.75">
      <c r="A2177" s="66">
        <v>2402506</v>
      </c>
      <c r="B2177" s="49" t="s">
        <v>900</v>
      </c>
      <c r="C2177" s="48">
        <v>13.2</v>
      </c>
      <c r="D2177" s="9"/>
      <c r="E2177" s="10">
        <f t="shared" si="323"/>
        <v>0</v>
      </c>
      <c r="F2177" s="7">
        <f t="shared" ref="F2177:F2179" si="326">C2177*$H$3</f>
        <v>990</v>
      </c>
      <c r="G2177" s="8"/>
      <c r="H2177" s="3"/>
      <c r="I2177" s="3"/>
      <c r="U2177" s="1">
        <v>10</v>
      </c>
    </row>
    <row r="2178" spans="1:21" ht="15.75" customHeight="1">
      <c r="A2178" s="66">
        <v>2402507</v>
      </c>
      <c r="B2178" s="10" t="s">
        <v>858</v>
      </c>
      <c r="C2178" s="48">
        <v>13.2</v>
      </c>
      <c r="D2178" s="9"/>
      <c r="E2178" s="10">
        <f t="shared" si="323"/>
        <v>0</v>
      </c>
      <c r="F2178" s="7">
        <f t="shared" si="326"/>
        <v>990</v>
      </c>
      <c r="G2178" s="8"/>
      <c r="H2178" s="3"/>
      <c r="I2178" s="3"/>
      <c r="U2178" s="1">
        <v>10</v>
      </c>
    </row>
    <row r="2179" spans="1:21" ht="15.75">
      <c r="A2179" s="66">
        <v>2402508</v>
      </c>
      <c r="B2179" s="49" t="s">
        <v>1415</v>
      </c>
      <c r="C2179" s="48">
        <v>19.8</v>
      </c>
      <c r="D2179" s="9"/>
      <c r="E2179" s="10">
        <f t="shared" si="323"/>
        <v>0</v>
      </c>
      <c r="F2179" s="7">
        <f t="shared" si="326"/>
        <v>1485</v>
      </c>
      <c r="G2179" s="8"/>
      <c r="H2179" s="3"/>
      <c r="I2179" s="3"/>
      <c r="U2179" s="1">
        <v>15</v>
      </c>
    </row>
    <row r="2180" spans="1:21" ht="15.75">
      <c r="A2180" s="66"/>
      <c r="B2180" s="151" t="s">
        <v>1434</v>
      </c>
      <c r="C2180" s="48"/>
      <c r="D2180" s="9" t="s">
        <v>275</v>
      </c>
      <c r="E2180" s="10"/>
      <c r="F2180" s="7"/>
      <c r="G2180" s="8"/>
      <c r="H2180" s="3"/>
      <c r="I2180" s="3"/>
      <c r="U2180" s="1"/>
    </row>
    <row r="2181" spans="1:21" ht="15.75" customHeight="1">
      <c r="A2181" s="66">
        <v>2402551</v>
      </c>
      <c r="B2181" s="49" t="s">
        <v>860</v>
      </c>
      <c r="C2181" s="48">
        <v>15.84</v>
      </c>
      <c r="D2181" s="9"/>
      <c r="E2181" s="10">
        <f>D2181*C2181</f>
        <v>0</v>
      </c>
      <c r="F2181" s="7">
        <f>C2181*$H$3</f>
        <v>1188</v>
      </c>
      <c r="G2181" s="8" t="s">
        <v>48</v>
      </c>
      <c r="H2181" s="3"/>
      <c r="I2181" s="3"/>
      <c r="U2181" s="1">
        <v>12</v>
      </c>
    </row>
    <row r="2182" spans="1:21" ht="15.75">
      <c r="A2182" s="66">
        <v>2402532</v>
      </c>
      <c r="B2182" s="49" t="s">
        <v>861</v>
      </c>
      <c r="C2182" s="48">
        <v>3.96</v>
      </c>
      <c r="D2182" s="9"/>
      <c r="E2182" s="10">
        <f>D2182*C2182</f>
        <v>0</v>
      </c>
      <c r="F2182" s="7">
        <f t="shared" ref="F2182:F2187" si="327">C2182*$H$3</f>
        <v>297</v>
      </c>
      <c r="G2182" s="8"/>
      <c r="H2182" s="3"/>
      <c r="I2182" s="3"/>
      <c r="U2182" s="1">
        <v>3</v>
      </c>
    </row>
    <row r="2183" spans="1:21" ht="15.75">
      <c r="A2183" s="66">
        <v>2402533</v>
      </c>
      <c r="B2183" s="49" t="s">
        <v>864</v>
      </c>
      <c r="C2183" s="48">
        <v>5.28</v>
      </c>
      <c r="D2183" s="9"/>
      <c r="E2183" s="10">
        <f>D2183*C2183</f>
        <v>0</v>
      </c>
      <c r="F2183" s="7">
        <f t="shared" si="327"/>
        <v>396</v>
      </c>
      <c r="G2183" s="8"/>
      <c r="H2183" s="3"/>
      <c r="I2183" s="3"/>
      <c r="U2183" s="1">
        <v>4</v>
      </c>
    </row>
    <row r="2184" spans="1:21" ht="15.75">
      <c r="A2184" s="66"/>
      <c r="B2184" s="151" t="s">
        <v>1435</v>
      </c>
      <c r="C2184" s="48"/>
      <c r="D2184" s="9" t="s">
        <v>275</v>
      </c>
      <c r="E2184" s="10"/>
      <c r="F2184" s="7"/>
      <c r="G2184" s="8"/>
      <c r="H2184" s="3"/>
      <c r="I2184" s="3"/>
      <c r="U2184" s="1"/>
    </row>
    <row r="2185" spans="1:21" ht="15.75">
      <c r="A2185" s="66">
        <v>2402561</v>
      </c>
      <c r="B2185" s="49" t="s">
        <v>866</v>
      </c>
      <c r="C2185" s="48">
        <v>19.8</v>
      </c>
      <c r="D2185" s="9"/>
      <c r="E2185" s="10">
        <f>D2185*C2185</f>
        <v>0</v>
      </c>
      <c r="F2185" s="7">
        <f t="shared" si="327"/>
        <v>1485</v>
      </c>
      <c r="G2185" s="8"/>
      <c r="H2185" s="3"/>
      <c r="I2185" s="3"/>
      <c r="U2185" s="1">
        <v>15</v>
      </c>
    </row>
    <row r="2186" spans="1:21" ht="15.75">
      <c r="A2186" s="66"/>
      <c r="B2186" s="151" t="s">
        <v>1992</v>
      </c>
      <c r="C2186" s="48"/>
      <c r="D2186" s="9" t="s">
        <v>275</v>
      </c>
      <c r="E2186" s="10"/>
      <c r="F2186" s="7"/>
      <c r="G2186" s="8"/>
      <c r="H2186" s="3"/>
      <c r="I2186" s="3"/>
      <c r="U2186" s="1"/>
    </row>
    <row r="2187" spans="1:21" ht="15.75">
      <c r="A2187" s="66">
        <v>2402571</v>
      </c>
      <c r="B2187" s="49" t="s">
        <v>1416</v>
      </c>
      <c r="C2187" s="48">
        <v>59.4</v>
      </c>
      <c r="D2187" s="9"/>
      <c r="E2187" s="10">
        <f>D2187*C2187</f>
        <v>0</v>
      </c>
      <c r="F2187" s="7">
        <f t="shared" si="327"/>
        <v>4455</v>
      </c>
      <c r="G2187" s="8"/>
      <c r="H2187" s="3"/>
      <c r="I2187" s="3"/>
      <c r="U2187" s="1">
        <v>45</v>
      </c>
    </row>
    <row r="2188" spans="1:21" ht="15.75">
      <c r="A2188" s="66"/>
      <c r="B2188" s="151" t="s">
        <v>922</v>
      </c>
      <c r="C2188" s="48"/>
      <c r="D2188" s="9" t="s">
        <v>275</v>
      </c>
      <c r="E2188" s="10"/>
      <c r="F2188" s="7"/>
      <c r="G2188" s="8"/>
      <c r="H2188" s="3"/>
      <c r="I2188" s="3"/>
      <c r="U2188" s="1"/>
    </row>
    <row r="2189" spans="1:21" ht="15.75">
      <c r="A2189" s="66">
        <v>2402601</v>
      </c>
      <c r="B2189" s="10" t="s">
        <v>1948</v>
      </c>
      <c r="C2189" s="48">
        <v>15.84</v>
      </c>
      <c r="D2189" s="9"/>
      <c r="E2189" s="10">
        <f>D2189*C2189</f>
        <v>0</v>
      </c>
      <c r="F2189" s="7">
        <f t="shared" si="324"/>
        <v>1188</v>
      </c>
      <c r="G2189" s="8"/>
      <c r="H2189" s="3"/>
      <c r="I2189" s="3"/>
      <c r="U2189" s="1">
        <v>12</v>
      </c>
    </row>
    <row r="2190" spans="1:21" ht="15.75" customHeight="1">
      <c r="A2190" s="69">
        <v>2402602</v>
      </c>
      <c r="B2190" s="86" t="s">
        <v>863</v>
      </c>
      <c r="C2190" s="75">
        <v>3.3</v>
      </c>
      <c r="D2190" s="12"/>
      <c r="E2190" s="10">
        <f>D2190*C2190</f>
        <v>0</v>
      </c>
      <c r="F2190" s="7">
        <f t="shared" si="324"/>
        <v>247.5</v>
      </c>
      <c r="G2190" s="8"/>
      <c r="H2190" s="3"/>
      <c r="I2190" s="3"/>
      <c r="U2190" s="11">
        <v>2.5</v>
      </c>
    </row>
    <row r="2191" spans="1:21" ht="15.75">
      <c r="A2191" s="66">
        <v>2402603</v>
      </c>
      <c r="B2191" s="10" t="s">
        <v>864</v>
      </c>
      <c r="C2191" s="48">
        <v>3.3</v>
      </c>
      <c r="D2191" s="9"/>
      <c r="E2191" s="10">
        <f>D2191*C2191</f>
        <v>0</v>
      </c>
      <c r="F2191" s="7">
        <f t="shared" si="324"/>
        <v>247.5</v>
      </c>
      <c r="G2191" s="8"/>
      <c r="H2191" s="3"/>
      <c r="I2191" s="3"/>
      <c r="U2191" s="1">
        <v>2.5</v>
      </c>
    </row>
    <row r="2192" spans="1:21" ht="15.75">
      <c r="A2192" s="66">
        <v>2402604</v>
      </c>
      <c r="B2192" s="49" t="s">
        <v>893</v>
      </c>
      <c r="C2192" s="48">
        <v>14.52</v>
      </c>
      <c r="D2192" s="9"/>
      <c r="E2192" s="10">
        <f>D2192*C2192</f>
        <v>0</v>
      </c>
      <c r="F2192" s="7">
        <f t="shared" si="324"/>
        <v>1089</v>
      </c>
      <c r="G2192" s="8"/>
      <c r="H2192" s="3"/>
      <c r="I2192" s="3"/>
      <c r="U2192" s="1">
        <v>11</v>
      </c>
    </row>
    <row r="2193" spans="1:21" ht="15.75">
      <c r="A2193" s="66"/>
      <c r="B2193" s="151" t="s">
        <v>923</v>
      </c>
      <c r="C2193" s="48"/>
      <c r="D2193" s="9" t="s">
        <v>275</v>
      </c>
      <c r="E2193" s="10"/>
      <c r="F2193" s="7"/>
      <c r="G2193" s="8"/>
      <c r="H2193" s="3"/>
      <c r="I2193" s="3"/>
      <c r="U2193" s="1"/>
    </row>
    <row r="2194" spans="1:21" ht="15.75">
      <c r="A2194" s="66">
        <v>2402704</v>
      </c>
      <c r="B2194" s="49" t="s">
        <v>860</v>
      </c>
      <c r="C2194" s="48">
        <v>11.88</v>
      </c>
      <c r="D2194" s="9"/>
      <c r="E2194" s="10">
        <f>D2194*C2194</f>
        <v>0</v>
      </c>
      <c r="F2194" s="7">
        <f t="shared" si="324"/>
        <v>891.00000000000011</v>
      </c>
      <c r="G2194" s="8"/>
      <c r="H2194" s="3"/>
      <c r="I2194" s="3"/>
      <c r="U2194" s="1">
        <v>9</v>
      </c>
    </row>
    <row r="2195" spans="1:21" ht="15.75" customHeight="1">
      <c r="A2195" s="66">
        <v>2402708</v>
      </c>
      <c r="B2195" s="10" t="s">
        <v>863</v>
      </c>
      <c r="C2195" s="48">
        <v>3.3</v>
      </c>
      <c r="D2195" s="9"/>
      <c r="E2195" s="10">
        <f>D2195*C2195</f>
        <v>0</v>
      </c>
      <c r="F2195" s="7">
        <f t="shared" si="324"/>
        <v>247.5</v>
      </c>
      <c r="G2195" s="8"/>
      <c r="H2195" s="3"/>
      <c r="I2195" s="3"/>
      <c r="U2195" s="1">
        <v>2.5</v>
      </c>
    </row>
    <row r="2196" spans="1:21" ht="15.75" customHeight="1">
      <c r="A2196" s="69">
        <v>2402709</v>
      </c>
      <c r="B2196" s="86" t="s">
        <v>864</v>
      </c>
      <c r="C2196" s="75">
        <v>3.3</v>
      </c>
      <c r="D2196" s="12"/>
      <c r="E2196" s="10">
        <f>D2196*C2196</f>
        <v>0</v>
      </c>
      <c r="F2196" s="7">
        <f t="shared" si="324"/>
        <v>247.5</v>
      </c>
      <c r="G2196" s="8"/>
      <c r="H2196" s="3"/>
      <c r="I2196" s="3"/>
      <c r="U2196" s="11">
        <v>2.5</v>
      </c>
    </row>
    <row r="2197" spans="1:21" ht="15.75">
      <c r="A2197" s="66">
        <v>2402710</v>
      </c>
      <c r="B2197" s="10" t="s">
        <v>859</v>
      </c>
      <c r="C2197" s="75">
        <v>11.88</v>
      </c>
      <c r="D2197" s="9"/>
      <c r="E2197" s="10">
        <f>D2197*C2197</f>
        <v>0</v>
      </c>
      <c r="F2197" s="7">
        <f t="shared" si="324"/>
        <v>891.00000000000011</v>
      </c>
      <c r="G2197" s="8" t="s">
        <v>48</v>
      </c>
      <c r="H2197" s="3"/>
      <c r="I2197" s="3"/>
      <c r="U2197" s="11">
        <v>9</v>
      </c>
    </row>
    <row r="2198" spans="1:21" ht="15.75">
      <c r="A2198" s="66"/>
      <c r="B2198" s="151" t="s">
        <v>924</v>
      </c>
      <c r="C2198" s="48"/>
      <c r="D2198" s="9" t="s">
        <v>275</v>
      </c>
      <c r="E2198" s="10"/>
      <c r="F2198" s="7"/>
      <c r="G2198" s="8"/>
      <c r="H2198" s="3"/>
      <c r="I2198" s="3"/>
      <c r="U2198" s="1"/>
    </row>
    <row r="2199" spans="1:21" ht="15.75">
      <c r="A2199" s="66">
        <v>2402801</v>
      </c>
      <c r="B2199" s="10" t="s">
        <v>1535</v>
      </c>
      <c r="C2199" s="48">
        <v>66</v>
      </c>
      <c r="D2199" s="9"/>
      <c r="E2199" s="10">
        <f>D2199*C2199</f>
        <v>0</v>
      </c>
      <c r="F2199" s="7">
        <f t="shared" si="324"/>
        <v>4950</v>
      </c>
      <c r="G2199" s="8" t="s">
        <v>48</v>
      </c>
      <c r="H2199" s="3"/>
      <c r="I2199" s="3"/>
      <c r="U2199" s="1">
        <v>50</v>
      </c>
    </row>
    <row r="2200" spans="1:21" ht="15.75">
      <c r="A2200" s="70">
        <v>2402802</v>
      </c>
      <c r="B2200" s="73" t="s">
        <v>858</v>
      </c>
      <c r="C2200" s="48">
        <v>7.92</v>
      </c>
      <c r="D2200" s="10"/>
      <c r="E2200" s="10">
        <f>D2200*C2200</f>
        <v>0</v>
      </c>
      <c r="F2200" s="7">
        <f t="shared" si="324"/>
        <v>594</v>
      </c>
      <c r="G2200" s="8"/>
      <c r="H2200" s="3"/>
      <c r="I2200" s="3"/>
      <c r="U2200" s="1">
        <v>6</v>
      </c>
    </row>
    <row r="2201" spans="1:21">
      <c r="A2201" s="155"/>
      <c r="B2201" s="156" t="s">
        <v>1540</v>
      </c>
      <c r="C2201" s="24"/>
      <c r="D2201" s="7" t="s">
        <v>1739</v>
      </c>
      <c r="E2201" s="10"/>
      <c r="F2201" s="7"/>
      <c r="G2201" s="8"/>
      <c r="H2201" s="3"/>
      <c r="I2201" s="3"/>
      <c r="U2201" s="24"/>
    </row>
    <row r="2202" spans="1:21" ht="15.75">
      <c r="A2202" s="66">
        <v>3100961</v>
      </c>
      <c r="B2202" s="49" t="s">
        <v>1911</v>
      </c>
      <c r="C2202" s="48">
        <v>8.4499999999999993</v>
      </c>
      <c r="D2202" s="10"/>
      <c r="E2202" s="10">
        <f t="shared" ref="E2202:E2233" si="328">D2202*C2202</f>
        <v>0</v>
      </c>
      <c r="F2202" s="7">
        <f t="shared" si="324"/>
        <v>633.75</v>
      </c>
      <c r="G2202" s="8"/>
      <c r="H2202" s="3"/>
      <c r="I2202" s="3"/>
      <c r="U2202" s="1">
        <v>6.4</v>
      </c>
    </row>
    <row r="2203" spans="1:21" ht="15.75">
      <c r="A2203" s="66">
        <v>3100962</v>
      </c>
      <c r="B2203" s="49" t="s">
        <v>1912</v>
      </c>
      <c r="C2203" s="48">
        <v>8.7200000000000006</v>
      </c>
      <c r="D2203" s="10"/>
      <c r="E2203" s="10">
        <f t="shared" si="328"/>
        <v>0</v>
      </c>
      <c r="F2203" s="7">
        <f t="shared" si="324"/>
        <v>654</v>
      </c>
      <c r="G2203" s="8"/>
      <c r="H2203" s="3"/>
      <c r="I2203" s="3"/>
      <c r="U2203" s="1">
        <v>6.6</v>
      </c>
    </row>
    <row r="2204" spans="1:21" ht="15.75">
      <c r="A2204" s="66">
        <v>3100963</v>
      </c>
      <c r="B2204" s="49" t="s">
        <v>1913</v>
      </c>
      <c r="C2204" s="48">
        <v>9.51</v>
      </c>
      <c r="D2204" s="10"/>
      <c r="E2204" s="10">
        <f t="shared" si="328"/>
        <v>0</v>
      </c>
      <c r="F2204" s="7">
        <f t="shared" si="324"/>
        <v>713.25</v>
      </c>
      <c r="G2204" s="8"/>
      <c r="H2204" s="3"/>
      <c r="I2204" s="3"/>
      <c r="U2204" s="1">
        <v>7.2</v>
      </c>
    </row>
    <row r="2205" spans="1:21" ht="15.75">
      <c r="A2205" s="66">
        <v>3100964</v>
      </c>
      <c r="B2205" s="49" t="s">
        <v>1914</v>
      </c>
      <c r="C2205" s="48">
        <v>10.039999999999999</v>
      </c>
      <c r="D2205" s="10"/>
      <c r="E2205" s="10">
        <f t="shared" si="328"/>
        <v>0</v>
      </c>
      <c r="F2205" s="7">
        <f t="shared" si="324"/>
        <v>752.99999999999989</v>
      </c>
      <c r="G2205" s="8"/>
      <c r="H2205" s="3"/>
      <c r="I2205" s="3"/>
      <c r="U2205" s="1">
        <v>7.6</v>
      </c>
    </row>
    <row r="2206" spans="1:21" ht="15.75">
      <c r="A2206" s="66">
        <v>3100971</v>
      </c>
      <c r="B2206" s="49" t="s">
        <v>1915</v>
      </c>
      <c r="C2206" s="48">
        <v>8.98</v>
      </c>
      <c r="D2206" s="10"/>
      <c r="E2206" s="10">
        <f t="shared" si="328"/>
        <v>0</v>
      </c>
      <c r="F2206" s="7">
        <f t="shared" si="324"/>
        <v>673.5</v>
      </c>
      <c r="G2206" s="8" t="s">
        <v>48</v>
      </c>
      <c r="H2206" s="3"/>
      <c r="I2206" s="3"/>
      <c r="U2206" s="1">
        <v>6.8</v>
      </c>
    </row>
    <row r="2207" spans="1:21" ht="15.75">
      <c r="A2207" s="66">
        <v>3100972</v>
      </c>
      <c r="B2207" s="49" t="s">
        <v>1916</v>
      </c>
      <c r="C2207" s="48">
        <v>8.85</v>
      </c>
      <c r="D2207" s="10"/>
      <c r="E2207" s="10">
        <f t="shared" si="328"/>
        <v>0</v>
      </c>
      <c r="F2207" s="7">
        <f t="shared" si="324"/>
        <v>663.75</v>
      </c>
      <c r="G2207" s="8" t="s">
        <v>48</v>
      </c>
      <c r="H2207" s="3"/>
      <c r="I2207" s="3"/>
      <c r="U2207" s="1">
        <v>6.7</v>
      </c>
    </row>
    <row r="2208" spans="1:21" ht="15.75">
      <c r="A2208" s="66">
        <v>3100973</v>
      </c>
      <c r="B2208" s="49" t="s">
        <v>1917</v>
      </c>
      <c r="C2208" s="48">
        <v>8.19</v>
      </c>
      <c r="D2208" s="10"/>
      <c r="E2208" s="10">
        <f t="shared" si="328"/>
        <v>0</v>
      </c>
      <c r="F2208" s="7">
        <f t="shared" si="324"/>
        <v>614.25</v>
      </c>
      <c r="G2208" s="8" t="s">
        <v>48</v>
      </c>
      <c r="H2208" s="3"/>
      <c r="I2208" s="3"/>
      <c r="U2208" s="1">
        <v>6.2</v>
      </c>
    </row>
    <row r="2209" spans="1:21" ht="15.75">
      <c r="A2209" s="66">
        <v>3100974</v>
      </c>
      <c r="B2209" s="49" t="s">
        <v>1918</v>
      </c>
      <c r="C2209" s="48">
        <v>7.92</v>
      </c>
      <c r="D2209" s="10"/>
      <c r="E2209" s="10">
        <f t="shared" si="328"/>
        <v>0</v>
      </c>
      <c r="F2209" s="7">
        <f t="shared" si="324"/>
        <v>594</v>
      </c>
      <c r="G2209" s="8" t="s">
        <v>48</v>
      </c>
      <c r="H2209" s="3"/>
      <c r="I2209" s="3"/>
      <c r="U2209" s="1">
        <f>0.12*50</f>
        <v>6</v>
      </c>
    </row>
    <row r="2210" spans="1:21" ht="15.75">
      <c r="A2210" s="66">
        <v>3100101</v>
      </c>
      <c r="B2210" s="49" t="s">
        <v>996</v>
      </c>
      <c r="C2210" s="48">
        <v>15.84</v>
      </c>
      <c r="D2210" s="10"/>
      <c r="E2210" s="10">
        <f t="shared" si="328"/>
        <v>0</v>
      </c>
      <c r="F2210" s="7">
        <f>C2210*$H$3</f>
        <v>1188</v>
      </c>
      <c r="G2210" s="8"/>
      <c r="H2210" s="3"/>
      <c r="I2210" s="3"/>
      <c r="U2210" s="1">
        <v>12</v>
      </c>
    </row>
    <row r="2211" spans="1:21" ht="15.75">
      <c r="A2211" s="66">
        <v>3100103</v>
      </c>
      <c r="B2211" s="49" t="s">
        <v>995</v>
      </c>
      <c r="C2211" s="48">
        <v>15.84</v>
      </c>
      <c r="D2211" s="10"/>
      <c r="E2211" s="10">
        <f t="shared" si="328"/>
        <v>0</v>
      </c>
      <c r="F2211" s="7">
        <f>C2211*$H$3</f>
        <v>1188</v>
      </c>
      <c r="G2211" s="8"/>
      <c r="H2211" s="3"/>
      <c r="I2211" s="3"/>
      <c r="U2211" s="1">
        <v>12</v>
      </c>
    </row>
    <row r="2212" spans="1:21" ht="15.75">
      <c r="A2212" s="66">
        <v>3100105</v>
      </c>
      <c r="B2212" s="49" t="s">
        <v>992</v>
      </c>
      <c r="C2212" s="48">
        <v>15.84</v>
      </c>
      <c r="D2212" s="10"/>
      <c r="E2212" s="10">
        <f t="shared" si="328"/>
        <v>0</v>
      </c>
      <c r="F2212" s="7">
        <f t="shared" si="324"/>
        <v>1188</v>
      </c>
      <c r="G2212" s="8"/>
      <c r="H2212" s="3"/>
      <c r="I2212" s="3"/>
      <c r="U2212" s="1">
        <v>12</v>
      </c>
    </row>
    <row r="2213" spans="1:21" ht="15.75">
      <c r="A2213" s="66">
        <v>3100110</v>
      </c>
      <c r="B2213" s="49" t="s">
        <v>993</v>
      </c>
      <c r="C2213" s="48">
        <v>10.56</v>
      </c>
      <c r="D2213" s="10"/>
      <c r="E2213" s="10">
        <f t="shared" si="328"/>
        <v>0</v>
      </c>
      <c r="F2213" s="7">
        <f t="shared" si="324"/>
        <v>792</v>
      </c>
      <c r="G2213" s="8"/>
      <c r="H2213" s="3"/>
      <c r="I2213" s="3"/>
      <c r="U2213" s="1">
        <v>8</v>
      </c>
    </row>
    <row r="2214" spans="1:21" ht="15.75">
      <c r="A2214" s="66">
        <v>3100104</v>
      </c>
      <c r="B2214" s="49" t="s">
        <v>925</v>
      </c>
      <c r="C2214" s="48">
        <v>7.92</v>
      </c>
      <c r="D2214" s="10"/>
      <c r="E2214" s="10">
        <f t="shared" si="328"/>
        <v>0</v>
      </c>
      <c r="F2214" s="7">
        <f t="shared" si="324"/>
        <v>594</v>
      </c>
      <c r="G2214" s="8"/>
      <c r="H2214" s="3"/>
      <c r="I2214" s="3"/>
      <c r="U2214" s="1">
        <v>6</v>
      </c>
    </row>
    <row r="2215" spans="1:21" ht="15.75">
      <c r="A2215" s="66">
        <v>3100115</v>
      </c>
      <c r="B2215" s="49" t="s">
        <v>994</v>
      </c>
      <c r="C2215" s="48">
        <v>10.56</v>
      </c>
      <c r="D2215" s="10"/>
      <c r="E2215" s="10">
        <f t="shared" si="328"/>
        <v>0</v>
      </c>
      <c r="F2215" s="7">
        <f t="shared" si="324"/>
        <v>792</v>
      </c>
      <c r="G2215" s="8"/>
      <c r="H2215" s="3"/>
      <c r="I2215" s="3"/>
      <c r="U2215" s="1">
        <v>8</v>
      </c>
    </row>
    <row r="2216" spans="1:21" ht="15.75">
      <c r="A2216" s="66">
        <v>3100106</v>
      </c>
      <c r="B2216" s="49" t="s">
        <v>926</v>
      </c>
      <c r="C2216" s="48">
        <v>7.92</v>
      </c>
      <c r="D2216" s="9"/>
      <c r="E2216" s="10">
        <f t="shared" si="328"/>
        <v>0</v>
      </c>
      <c r="F2216" s="7">
        <f t="shared" si="324"/>
        <v>594</v>
      </c>
      <c r="G2216" s="8"/>
      <c r="H2216" s="3"/>
      <c r="I2216" s="3"/>
      <c r="U2216" s="1">
        <v>6</v>
      </c>
    </row>
    <row r="2217" spans="1:21" ht="15.75">
      <c r="A2217" s="66">
        <v>3100151</v>
      </c>
      <c r="B2217" s="49" t="s">
        <v>927</v>
      </c>
      <c r="C2217" s="48">
        <v>5.28</v>
      </c>
      <c r="D2217" s="9"/>
      <c r="E2217" s="10">
        <f t="shared" si="328"/>
        <v>0</v>
      </c>
      <c r="F2217" s="7">
        <f t="shared" si="324"/>
        <v>396</v>
      </c>
      <c r="G2217" s="8" t="s">
        <v>48</v>
      </c>
      <c r="H2217" s="3"/>
      <c r="I2217" s="3"/>
      <c r="U2217" s="1">
        <v>4</v>
      </c>
    </row>
    <row r="2218" spans="1:21" ht="15.75">
      <c r="A2218" s="66">
        <v>3100152</v>
      </c>
      <c r="B2218" s="49" t="s">
        <v>928</v>
      </c>
      <c r="C2218" s="48">
        <v>5.28</v>
      </c>
      <c r="D2218" s="9"/>
      <c r="E2218" s="10">
        <f t="shared" si="328"/>
        <v>0</v>
      </c>
      <c r="F2218" s="7">
        <f t="shared" si="324"/>
        <v>396</v>
      </c>
      <c r="G2218" s="8"/>
      <c r="H2218" s="3"/>
      <c r="I2218" s="3"/>
      <c r="U2218" s="1">
        <v>4</v>
      </c>
    </row>
    <row r="2219" spans="1:21" ht="15.75" customHeight="1">
      <c r="A2219" s="66">
        <v>3100201</v>
      </c>
      <c r="B2219" s="5" t="s">
        <v>929</v>
      </c>
      <c r="C2219" s="48">
        <v>1.32</v>
      </c>
      <c r="D2219" s="9"/>
      <c r="E2219" s="10">
        <f t="shared" si="328"/>
        <v>0</v>
      </c>
      <c r="F2219" s="7">
        <f t="shared" si="324"/>
        <v>99</v>
      </c>
      <c r="G2219" s="8" t="s">
        <v>48</v>
      </c>
      <c r="H2219" s="3"/>
      <c r="I2219" s="3"/>
      <c r="U2219" s="1">
        <v>1</v>
      </c>
    </row>
    <row r="2220" spans="1:21" ht="15.75" customHeight="1">
      <c r="A2220" s="66">
        <v>3100211</v>
      </c>
      <c r="B2220" s="5" t="s">
        <v>930</v>
      </c>
      <c r="C2220" s="48">
        <v>0.66</v>
      </c>
      <c r="D2220" s="9"/>
      <c r="E2220" s="10">
        <f t="shared" si="328"/>
        <v>0</v>
      </c>
      <c r="F2220" s="7">
        <f t="shared" si="324"/>
        <v>49.5</v>
      </c>
      <c r="G2220" s="8"/>
      <c r="H2220" s="3"/>
      <c r="I2220" s="3"/>
      <c r="U2220" s="1">
        <v>0.5</v>
      </c>
    </row>
    <row r="2221" spans="1:21" ht="15.75">
      <c r="A2221" s="66">
        <v>3100301</v>
      </c>
      <c r="B2221" s="49" t="s">
        <v>931</v>
      </c>
      <c r="C2221" s="48">
        <v>1.06</v>
      </c>
      <c r="D2221" s="9"/>
      <c r="E2221" s="10">
        <f t="shared" si="328"/>
        <v>0</v>
      </c>
      <c r="F2221" s="7">
        <f t="shared" si="324"/>
        <v>79.5</v>
      </c>
      <c r="G2221" s="8"/>
      <c r="H2221" s="3"/>
      <c r="I2221" s="3"/>
      <c r="U2221" s="1">
        <v>0.8</v>
      </c>
    </row>
    <row r="2222" spans="1:21" ht="15.75">
      <c r="A2222" s="66">
        <v>3100302</v>
      </c>
      <c r="B2222" s="49" t="s">
        <v>932</v>
      </c>
      <c r="C2222" s="48">
        <v>1.06</v>
      </c>
      <c r="D2222" s="9"/>
      <c r="E2222" s="10">
        <f t="shared" si="328"/>
        <v>0</v>
      </c>
      <c r="F2222" s="7">
        <f t="shared" si="324"/>
        <v>79.5</v>
      </c>
      <c r="G2222" s="8"/>
      <c r="H2222" s="3"/>
      <c r="I2222" s="3"/>
      <c r="U2222" s="1">
        <v>0.8</v>
      </c>
    </row>
    <row r="2223" spans="1:21" ht="15.75" customHeight="1">
      <c r="A2223" s="66">
        <v>3100401</v>
      </c>
      <c r="B2223" s="49" t="s">
        <v>933</v>
      </c>
      <c r="C2223" s="48">
        <v>5.28</v>
      </c>
      <c r="D2223" s="9"/>
      <c r="E2223" s="10">
        <f t="shared" si="328"/>
        <v>0</v>
      </c>
      <c r="F2223" s="7">
        <f t="shared" si="324"/>
        <v>396</v>
      </c>
      <c r="G2223" s="8" t="s">
        <v>48</v>
      </c>
      <c r="H2223" s="3"/>
      <c r="I2223" s="3"/>
      <c r="U2223" s="1">
        <v>4</v>
      </c>
    </row>
    <row r="2224" spans="1:21" ht="15.75" customHeight="1">
      <c r="A2224" s="66">
        <v>3100402</v>
      </c>
      <c r="B2224" s="49" t="s">
        <v>934</v>
      </c>
      <c r="C2224" s="48">
        <v>2.64</v>
      </c>
      <c r="D2224" s="9"/>
      <c r="E2224" s="10">
        <f t="shared" si="328"/>
        <v>0</v>
      </c>
      <c r="F2224" s="7">
        <f t="shared" si="324"/>
        <v>198</v>
      </c>
      <c r="G2224" s="8" t="s">
        <v>48</v>
      </c>
      <c r="H2224" s="3"/>
      <c r="I2224" s="3"/>
      <c r="U2224" s="1">
        <v>2</v>
      </c>
    </row>
    <row r="2225" spans="1:21" ht="15.75" customHeight="1">
      <c r="A2225" s="66">
        <v>3100403</v>
      </c>
      <c r="B2225" s="5" t="s">
        <v>935</v>
      </c>
      <c r="C2225" s="48">
        <v>10.56</v>
      </c>
      <c r="D2225" s="9"/>
      <c r="E2225" s="10">
        <f t="shared" si="328"/>
        <v>0</v>
      </c>
      <c r="F2225" s="7">
        <f t="shared" si="324"/>
        <v>792</v>
      </c>
      <c r="G2225" s="8" t="s">
        <v>48</v>
      </c>
      <c r="H2225" s="3"/>
      <c r="I2225" s="3"/>
      <c r="U2225" s="1">
        <v>8</v>
      </c>
    </row>
    <row r="2226" spans="1:21" ht="15.75">
      <c r="A2226" s="66">
        <v>3100451</v>
      </c>
      <c r="B2226" s="49" t="s">
        <v>936</v>
      </c>
      <c r="C2226" s="48">
        <v>1.98</v>
      </c>
      <c r="D2226" s="9"/>
      <c r="E2226" s="10">
        <f t="shared" si="328"/>
        <v>0</v>
      </c>
      <c r="F2226" s="7">
        <f t="shared" si="324"/>
        <v>148.5</v>
      </c>
      <c r="G2226" s="8" t="s">
        <v>48</v>
      </c>
      <c r="H2226" s="3"/>
      <c r="I2226" s="3"/>
      <c r="U2226" s="1">
        <v>1.5</v>
      </c>
    </row>
    <row r="2227" spans="1:21" ht="15.75" customHeight="1">
      <c r="A2227" s="66">
        <v>3100491</v>
      </c>
      <c r="B2227" s="5" t="s">
        <v>1496</v>
      </c>
      <c r="C2227" s="48">
        <v>0.27</v>
      </c>
      <c r="D2227" s="9"/>
      <c r="E2227" s="10">
        <f t="shared" si="328"/>
        <v>0</v>
      </c>
      <c r="F2227" s="7">
        <f t="shared" ref="F2227" si="329">C2227*$H$3</f>
        <v>20.25</v>
      </c>
      <c r="G2227" s="8" t="s">
        <v>48</v>
      </c>
      <c r="H2227" s="3"/>
      <c r="I2227" s="3"/>
      <c r="U2227" s="1">
        <v>0.2</v>
      </c>
    </row>
    <row r="2228" spans="1:21" ht="15.75" customHeight="1">
      <c r="A2228" s="66">
        <v>3100492</v>
      </c>
      <c r="B2228" s="5" t="s">
        <v>1497</v>
      </c>
      <c r="C2228" s="48">
        <v>0.27</v>
      </c>
      <c r="D2228" s="9"/>
      <c r="E2228" s="10">
        <f t="shared" si="328"/>
        <v>0</v>
      </c>
      <c r="F2228" s="7">
        <f t="shared" ref="F2228" si="330">C2228*$H$3</f>
        <v>20.25</v>
      </c>
      <c r="G2228" s="8" t="s">
        <v>48</v>
      </c>
      <c r="H2228" s="3"/>
      <c r="I2228" s="3"/>
      <c r="U2228" s="1">
        <v>0.2</v>
      </c>
    </row>
    <row r="2229" spans="1:21" ht="15.75">
      <c r="A2229" s="66">
        <v>3100501</v>
      </c>
      <c r="B2229" s="49" t="s">
        <v>937</v>
      </c>
      <c r="C2229" s="48">
        <v>1.98</v>
      </c>
      <c r="D2229" s="9"/>
      <c r="E2229" s="10">
        <f t="shared" si="328"/>
        <v>0</v>
      </c>
      <c r="F2229" s="7">
        <f t="shared" si="324"/>
        <v>148.5</v>
      </c>
      <c r="G2229" s="8"/>
      <c r="H2229" s="3"/>
      <c r="I2229" s="3"/>
      <c r="U2229" s="1">
        <v>1.5</v>
      </c>
    </row>
    <row r="2230" spans="1:21" ht="15.75">
      <c r="A2230" s="66">
        <v>3100502</v>
      </c>
      <c r="B2230" s="49" t="s">
        <v>938</v>
      </c>
      <c r="C2230" s="48">
        <v>2.64</v>
      </c>
      <c r="D2230" s="9"/>
      <c r="E2230" s="10">
        <f t="shared" si="328"/>
        <v>0</v>
      </c>
      <c r="F2230" s="7">
        <f t="shared" si="324"/>
        <v>198</v>
      </c>
      <c r="G2230" s="8"/>
      <c r="H2230" s="3"/>
      <c r="I2230" s="3"/>
      <c r="U2230" s="1">
        <v>2</v>
      </c>
    </row>
    <row r="2231" spans="1:21" ht="15.75">
      <c r="A2231" s="66">
        <v>3100551</v>
      </c>
      <c r="B2231" s="49" t="s">
        <v>939</v>
      </c>
      <c r="C2231" s="48">
        <v>1.32</v>
      </c>
      <c r="D2231" s="9"/>
      <c r="E2231" s="10">
        <f t="shared" si="328"/>
        <v>0</v>
      </c>
      <c r="F2231" s="7">
        <f t="shared" si="324"/>
        <v>99</v>
      </c>
      <c r="G2231" s="8"/>
      <c r="H2231" s="3"/>
      <c r="I2231" s="3"/>
      <c r="U2231" s="1">
        <v>1</v>
      </c>
    </row>
    <row r="2232" spans="1:21" ht="15.75" customHeight="1">
      <c r="A2232" s="66">
        <v>3100591</v>
      </c>
      <c r="B2232" s="5" t="s">
        <v>940</v>
      </c>
      <c r="C2232" s="48">
        <v>0.66</v>
      </c>
      <c r="D2232" s="9"/>
      <c r="E2232" s="10">
        <f t="shared" si="328"/>
        <v>0</v>
      </c>
      <c r="F2232" s="7">
        <f t="shared" si="324"/>
        <v>49.5</v>
      </c>
      <c r="G2232" s="8" t="s">
        <v>48</v>
      </c>
      <c r="H2232" s="3"/>
      <c r="I2232" s="3"/>
      <c r="U2232" s="1">
        <v>0.5</v>
      </c>
    </row>
    <row r="2233" spans="1:21" ht="15.75">
      <c r="A2233" s="66">
        <v>3100601</v>
      </c>
      <c r="B2233" s="49" t="s">
        <v>941</v>
      </c>
      <c r="C2233" s="48">
        <v>2.64</v>
      </c>
      <c r="D2233" s="9"/>
      <c r="E2233" s="10">
        <f t="shared" si="328"/>
        <v>0</v>
      </c>
      <c r="F2233" s="7">
        <f t="shared" si="324"/>
        <v>198</v>
      </c>
      <c r="G2233" s="8"/>
      <c r="H2233" s="3"/>
      <c r="I2233" s="3"/>
      <c r="U2233" s="1">
        <v>2</v>
      </c>
    </row>
    <row r="2234" spans="1:21" ht="15.75">
      <c r="A2234" s="66">
        <v>3100602</v>
      </c>
      <c r="B2234" s="49" t="s">
        <v>942</v>
      </c>
      <c r="C2234" s="48">
        <v>2.64</v>
      </c>
      <c r="D2234" s="9"/>
      <c r="E2234" s="10">
        <f t="shared" ref="E2234:E2265" si="331">D2234*C2234</f>
        <v>0</v>
      </c>
      <c r="F2234" s="7">
        <f t="shared" si="324"/>
        <v>198</v>
      </c>
      <c r="G2234" s="8"/>
      <c r="H2234" s="3"/>
      <c r="I2234" s="3"/>
      <c r="U2234" s="1">
        <v>2</v>
      </c>
    </row>
    <row r="2235" spans="1:21" ht="15.75">
      <c r="A2235" s="66">
        <v>3100603</v>
      </c>
      <c r="B2235" s="49" t="s">
        <v>943</v>
      </c>
      <c r="C2235" s="48">
        <v>2.64</v>
      </c>
      <c r="D2235" s="9"/>
      <c r="E2235" s="10">
        <f t="shared" si="331"/>
        <v>0</v>
      </c>
      <c r="F2235" s="7">
        <f t="shared" si="324"/>
        <v>198</v>
      </c>
      <c r="G2235" s="8"/>
      <c r="H2235" s="3"/>
      <c r="I2235" s="3"/>
      <c r="U2235" s="1">
        <v>2</v>
      </c>
    </row>
    <row r="2236" spans="1:21" ht="15.75">
      <c r="A2236" s="66">
        <v>3100651</v>
      </c>
      <c r="B2236" s="49" t="s">
        <v>944</v>
      </c>
      <c r="C2236" s="48">
        <v>1.32</v>
      </c>
      <c r="D2236" s="9"/>
      <c r="E2236" s="10">
        <f t="shared" si="331"/>
        <v>0</v>
      </c>
      <c r="F2236" s="7">
        <f t="shared" si="324"/>
        <v>99</v>
      </c>
      <c r="G2236" s="8"/>
      <c r="H2236" s="3"/>
      <c r="I2236" s="3"/>
      <c r="U2236" s="1">
        <v>1</v>
      </c>
    </row>
    <row r="2237" spans="1:21" ht="15.75">
      <c r="A2237" s="66">
        <v>3100701</v>
      </c>
      <c r="B2237" s="49" t="s">
        <v>945</v>
      </c>
      <c r="C2237" s="48">
        <v>7.92</v>
      </c>
      <c r="D2237" s="9"/>
      <c r="E2237" s="10">
        <f t="shared" si="331"/>
        <v>0</v>
      </c>
      <c r="F2237" s="7">
        <f t="shared" si="324"/>
        <v>594</v>
      </c>
      <c r="G2237" s="8"/>
      <c r="H2237" s="3"/>
      <c r="I2237" s="3"/>
      <c r="U2237" s="1">
        <v>6</v>
      </c>
    </row>
    <row r="2238" spans="1:21" ht="15.75">
      <c r="A2238" s="66">
        <v>3100702</v>
      </c>
      <c r="B2238" s="49" t="s">
        <v>946</v>
      </c>
      <c r="C2238" s="48">
        <v>10.56</v>
      </c>
      <c r="D2238" s="9"/>
      <c r="E2238" s="10">
        <f t="shared" si="331"/>
        <v>0</v>
      </c>
      <c r="F2238" s="7">
        <f t="shared" si="324"/>
        <v>792</v>
      </c>
      <c r="G2238" s="8"/>
      <c r="H2238" s="3"/>
      <c r="I2238" s="3"/>
      <c r="U2238" s="1">
        <v>8</v>
      </c>
    </row>
    <row r="2239" spans="1:21" ht="15.75">
      <c r="A2239" s="66">
        <v>3100703</v>
      </c>
      <c r="B2239" s="49" t="s">
        <v>947</v>
      </c>
      <c r="C2239" s="48">
        <v>10.56</v>
      </c>
      <c r="D2239" s="9"/>
      <c r="E2239" s="10">
        <f t="shared" si="331"/>
        <v>0</v>
      </c>
      <c r="F2239" s="7">
        <f t="shared" si="324"/>
        <v>792</v>
      </c>
      <c r="G2239" s="8"/>
      <c r="H2239" s="3"/>
      <c r="I2239" s="3"/>
      <c r="U2239" s="1">
        <v>8</v>
      </c>
    </row>
    <row r="2240" spans="1:21" ht="15.75" customHeight="1">
      <c r="A2240" s="66">
        <v>3100801</v>
      </c>
      <c r="B2240" s="5" t="s">
        <v>948</v>
      </c>
      <c r="C2240" s="48">
        <v>5.28</v>
      </c>
      <c r="D2240" s="9"/>
      <c r="E2240" s="10">
        <f t="shared" si="331"/>
        <v>0</v>
      </c>
      <c r="F2240" s="7">
        <f t="shared" si="324"/>
        <v>396</v>
      </c>
      <c r="G2240" s="8" t="s">
        <v>48</v>
      </c>
      <c r="H2240" s="3"/>
      <c r="I2240" s="3"/>
      <c r="U2240" s="1">
        <v>4</v>
      </c>
    </row>
    <row r="2241" spans="1:21" ht="15.75">
      <c r="A2241" s="66">
        <v>3100802</v>
      </c>
      <c r="B2241" s="49" t="s">
        <v>949</v>
      </c>
      <c r="C2241" s="48">
        <v>3.3</v>
      </c>
      <c r="D2241" s="9"/>
      <c r="E2241" s="10">
        <f t="shared" si="331"/>
        <v>0</v>
      </c>
      <c r="F2241" s="7">
        <f t="shared" si="324"/>
        <v>247.5</v>
      </c>
      <c r="G2241" s="8"/>
      <c r="H2241" s="3"/>
      <c r="I2241" s="3"/>
      <c r="U2241" s="1">
        <v>2.5</v>
      </c>
    </row>
    <row r="2242" spans="1:21" ht="15.75">
      <c r="A2242" s="66">
        <v>3100851</v>
      </c>
      <c r="B2242" s="49" t="s">
        <v>950</v>
      </c>
      <c r="C2242" s="48">
        <v>3.3</v>
      </c>
      <c r="D2242" s="9"/>
      <c r="E2242" s="10">
        <f t="shared" si="331"/>
        <v>0</v>
      </c>
      <c r="F2242" s="7">
        <f t="shared" si="324"/>
        <v>247.5</v>
      </c>
      <c r="G2242" s="8" t="s">
        <v>48</v>
      </c>
      <c r="H2242" s="3"/>
      <c r="I2242" s="3"/>
      <c r="U2242" s="1">
        <v>2.5</v>
      </c>
    </row>
    <row r="2243" spans="1:21" ht="15.75">
      <c r="A2243" s="66">
        <v>3100852</v>
      </c>
      <c r="B2243" s="49" t="s">
        <v>951</v>
      </c>
      <c r="C2243" s="48">
        <v>2.64</v>
      </c>
      <c r="D2243" s="9"/>
      <c r="E2243" s="10">
        <f t="shared" si="331"/>
        <v>0</v>
      </c>
      <c r="F2243" s="7">
        <f t="shared" si="324"/>
        <v>198</v>
      </c>
      <c r="G2243" s="8"/>
      <c r="H2243" s="3"/>
      <c r="I2243" s="3"/>
      <c r="U2243" s="1">
        <v>2</v>
      </c>
    </row>
    <row r="2244" spans="1:21" ht="15.75">
      <c r="A2244" s="66">
        <v>3100891</v>
      </c>
      <c r="B2244" s="49" t="s">
        <v>952</v>
      </c>
      <c r="C2244" s="48">
        <v>0.66</v>
      </c>
      <c r="D2244" s="9"/>
      <c r="E2244" s="10">
        <f t="shared" si="331"/>
        <v>0</v>
      </c>
      <c r="F2244" s="7">
        <f t="shared" si="324"/>
        <v>49.5</v>
      </c>
      <c r="G2244" s="8"/>
      <c r="H2244" s="3"/>
      <c r="I2244" s="3"/>
      <c r="U2244" s="1">
        <v>0.5</v>
      </c>
    </row>
    <row r="2245" spans="1:21" ht="15.75">
      <c r="A2245" s="66">
        <v>3100892</v>
      </c>
      <c r="B2245" s="49" t="s">
        <v>953</v>
      </c>
      <c r="C2245" s="48">
        <v>1.98</v>
      </c>
      <c r="D2245" s="9"/>
      <c r="E2245" s="10">
        <f t="shared" si="331"/>
        <v>0</v>
      </c>
      <c r="F2245" s="7">
        <f t="shared" si="324"/>
        <v>148.5</v>
      </c>
      <c r="G2245" s="8"/>
      <c r="H2245" s="3"/>
      <c r="I2245" s="3"/>
      <c r="U2245" s="1">
        <v>1.5</v>
      </c>
    </row>
    <row r="2246" spans="1:21" ht="15.75">
      <c r="A2246" s="66">
        <v>3100893</v>
      </c>
      <c r="B2246" s="49" t="s">
        <v>954</v>
      </c>
      <c r="C2246" s="48">
        <v>0.66</v>
      </c>
      <c r="D2246" s="9"/>
      <c r="E2246" s="10">
        <f t="shared" si="331"/>
        <v>0</v>
      </c>
      <c r="F2246" s="7">
        <f t="shared" si="324"/>
        <v>49.5</v>
      </c>
      <c r="G2246" s="8"/>
      <c r="H2246" s="3"/>
      <c r="I2246" s="3"/>
      <c r="U2246" s="1">
        <v>0.5</v>
      </c>
    </row>
    <row r="2247" spans="1:21" ht="15.75">
      <c r="A2247" s="66">
        <v>3100901</v>
      </c>
      <c r="B2247" s="49" t="s">
        <v>1910</v>
      </c>
      <c r="C2247" s="48">
        <v>211.2</v>
      </c>
      <c r="D2247" s="10"/>
      <c r="E2247" s="10">
        <f t="shared" si="331"/>
        <v>0</v>
      </c>
      <c r="F2247" s="7">
        <f t="shared" si="324"/>
        <v>15840</v>
      </c>
      <c r="G2247" s="8"/>
      <c r="H2247" s="3"/>
      <c r="I2247" s="3"/>
      <c r="U2247" s="1">
        <v>160</v>
      </c>
    </row>
    <row r="2248" spans="1:21" ht="15.75">
      <c r="A2248" s="66">
        <v>3100951</v>
      </c>
      <c r="B2248" s="49" t="s">
        <v>1909</v>
      </c>
      <c r="C2248" s="48">
        <v>211.2</v>
      </c>
      <c r="D2248" s="10"/>
      <c r="E2248" s="10">
        <f t="shared" si="331"/>
        <v>0</v>
      </c>
      <c r="F2248" s="7">
        <f t="shared" si="324"/>
        <v>15840</v>
      </c>
      <c r="G2248" s="8" t="s">
        <v>48</v>
      </c>
      <c r="H2248" s="3"/>
      <c r="I2248" s="3"/>
      <c r="U2248" s="1">
        <v>160</v>
      </c>
    </row>
    <row r="2249" spans="1:21" ht="15.75">
      <c r="A2249" s="66">
        <v>3101001</v>
      </c>
      <c r="B2249" s="49" t="s">
        <v>955</v>
      </c>
      <c r="C2249" s="48">
        <v>0.93</v>
      </c>
      <c r="D2249" s="10"/>
      <c r="E2249" s="10">
        <f t="shared" si="331"/>
        <v>0</v>
      </c>
      <c r="F2249" s="7">
        <f t="shared" si="324"/>
        <v>69.75</v>
      </c>
      <c r="G2249" s="8"/>
      <c r="H2249" s="3"/>
      <c r="I2249" s="3"/>
      <c r="U2249" s="1">
        <v>0.7</v>
      </c>
    </row>
    <row r="2250" spans="1:21" ht="15.75">
      <c r="A2250" s="66">
        <v>3101101</v>
      </c>
      <c r="B2250" s="49" t="s">
        <v>956</v>
      </c>
      <c r="C2250" s="48">
        <v>0.66</v>
      </c>
      <c r="D2250" s="10"/>
      <c r="E2250" s="10">
        <f t="shared" si="331"/>
        <v>0</v>
      </c>
      <c r="F2250" s="7">
        <f t="shared" si="324"/>
        <v>49.5</v>
      </c>
      <c r="G2250" s="8"/>
      <c r="H2250" s="3"/>
      <c r="I2250" s="3"/>
      <c r="U2250" s="1">
        <v>0.5</v>
      </c>
    </row>
    <row r="2251" spans="1:21" ht="15.75">
      <c r="A2251" s="66">
        <v>3101101</v>
      </c>
      <c r="B2251" s="49" t="s">
        <v>1908</v>
      </c>
      <c r="C2251" s="48">
        <v>3.3</v>
      </c>
      <c r="D2251" s="10"/>
      <c r="E2251" s="10">
        <f t="shared" si="331"/>
        <v>0</v>
      </c>
      <c r="F2251" s="7">
        <f t="shared" si="324"/>
        <v>247.5</v>
      </c>
      <c r="G2251" s="8" t="s">
        <v>48</v>
      </c>
      <c r="H2251" s="3"/>
      <c r="I2251" s="3"/>
      <c r="U2251" s="1">
        <v>2.5</v>
      </c>
    </row>
    <row r="2252" spans="1:21" ht="15.75">
      <c r="A2252" s="66">
        <v>3101102</v>
      </c>
      <c r="B2252" s="49" t="s">
        <v>1907</v>
      </c>
      <c r="C2252" s="48">
        <v>2.64</v>
      </c>
      <c r="D2252" s="10"/>
      <c r="E2252" s="10">
        <f t="shared" si="331"/>
        <v>0</v>
      </c>
      <c r="F2252" s="7">
        <f t="shared" si="324"/>
        <v>198</v>
      </c>
      <c r="G2252" s="8"/>
      <c r="H2252" s="3"/>
      <c r="I2252" s="3"/>
      <c r="U2252" s="1">
        <v>2</v>
      </c>
    </row>
    <row r="2253" spans="1:21" ht="15.75">
      <c r="A2253" s="66">
        <v>3111101</v>
      </c>
      <c r="B2253" s="49" t="s">
        <v>1541</v>
      </c>
      <c r="C2253" s="48">
        <v>46.2</v>
      </c>
      <c r="D2253" s="10"/>
      <c r="E2253" s="10">
        <f t="shared" si="331"/>
        <v>0</v>
      </c>
      <c r="F2253" s="7">
        <f t="shared" si="324"/>
        <v>3465</v>
      </c>
      <c r="G2253" s="8" t="s">
        <v>48</v>
      </c>
      <c r="H2253" s="3"/>
      <c r="I2253" s="3"/>
      <c r="U2253" s="1">
        <v>35</v>
      </c>
    </row>
    <row r="2254" spans="1:21" ht="15.75" customHeight="1">
      <c r="A2254" s="155" t="s">
        <v>957</v>
      </c>
      <c r="B2254" s="24"/>
      <c r="C2254" s="8"/>
      <c r="D2254" s="7" t="s">
        <v>275</v>
      </c>
      <c r="E2254" s="25"/>
      <c r="F2254" s="7"/>
      <c r="G2254" s="8" t="s">
        <v>48</v>
      </c>
      <c r="H2254" s="3"/>
      <c r="I2254" s="3"/>
      <c r="U2254" s="21"/>
    </row>
    <row r="2255" spans="1:21" ht="15.75" customHeight="1">
      <c r="A2255" s="66">
        <v>4101101</v>
      </c>
      <c r="B2255" s="5" t="s">
        <v>958</v>
      </c>
      <c r="C2255" s="48">
        <v>3.3</v>
      </c>
      <c r="D2255" s="10"/>
      <c r="E2255" s="10">
        <f>D2255*C2255</f>
        <v>0</v>
      </c>
      <c r="F2255" s="7">
        <f t="shared" si="324"/>
        <v>247.5</v>
      </c>
      <c r="G2255" s="8" t="s">
        <v>48</v>
      </c>
      <c r="H2255" s="3"/>
      <c r="I2255" s="3"/>
      <c r="U2255" s="1">
        <v>2.5</v>
      </c>
    </row>
    <row r="2256" spans="1:21" ht="15.75" customHeight="1">
      <c r="A2256" s="155" t="s">
        <v>959</v>
      </c>
      <c r="B2256" s="24"/>
      <c r="C2256" s="24"/>
      <c r="D2256" s="7" t="s">
        <v>275</v>
      </c>
      <c r="E2256" s="25"/>
      <c r="F2256" s="7"/>
      <c r="G2256" s="8" t="s">
        <v>48</v>
      </c>
      <c r="H2256" s="3"/>
      <c r="I2256" s="3"/>
      <c r="U2256" s="24"/>
    </row>
    <row r="2257" spans="1:21" ht="15.75" customHeight="1">
      <c r="A2257" s="66">
        <v>5100101</v>
      </c>
      <c r="B2257" s="5" t="s">
        <v>960</v>
      </c>
      <c r="C2257" s="48">
        <v>72.599999999999994</v>
      </c>
      <c r="D2257" s="10"/>
      <c r="E2257" s="10">
        <f t="shared" ref="E2257:E2263" si="332">D2257*C2257</f>
        <v>0</v>
      </c>
      <c r="F2257" s="7">
        <f t="shared" si="324"/>
        <v>5445</v>
      </c>
      <c r="G2257" s="8" t="s">
        <v>48</v>
      </c>
      <c r="H2257" s="13"/>
      <c r="I2257" s="13"/>
      <c r="U2257" s="1">
        <v>55</v>
      </c>
    </row>
    <row r="2258" spans="1:21" ht="15.75" customHeight="1">
      <c r="A2258" s="66">
        <v>5100102</v>
      </c>
      <c r="B2258" s="5" t="s">
        <v>961</v>
      </c>
      <c r="C2258" s="48">
        <v>63.36</v>
      </c>
      <c r="D2258" s="10"/>
      <c r="E2258" s="10">
        <f t="shared" si="332"/>
        <v>0</v>
      </c>
      <c r="F2258" s="7">
        <f t="shared" si="324"/>
        <v>4752</v>
      </c>
      <c r="G2258" s="8" t="s">
        <v>48</v>
      </c>
      <c r="H2258" s="13"/>
      <c r="I2258" s="13"/>
      <c r="U2258" s="1">
        <v>48</v>
      </c>
    </row>
    <row r="2259" spans="1:21" ht="15.75" customHeight="1">
      <c r="A2259" s="66">
        <v>5101101</v>
      </c>
      <c r="B2259" s="10" t="s">
        <v>962</v>
      </c>
      <c r="C2259" s="48">
        <v>2.78</v>
      </c>
      <c r="D2259" s="10"/>
      <c r="E2259" s="10">
        <f t="shared" si="332"/>
        <v>0</v>
      </c>
      <c r="F2259" s="7">
        <f t="shared" si="324"/>
        <v>208.49999999999997</v>
      </c>
      <c r="G2259" s="50" t="s">
        <v>48</v>
      </c>
      <c r="H2259" s="13"/>
      <c r="I2259" s="13"/>
      <c r="U2259" s="1">
        <v>2.1</v>
      </c>
    </row>
    <row r="2260" spans="1:21" ht="15.75" customHeight="1">
      <c r="A2260" s="66">
        <v>5101102</v>
      </c>
      <c r="B2260" s="10" t="s">
        <v>963</v>
      </c>
      <c r="C2260" s="48">
        <v>3.17</v>
      </c>
      <c r="D2260" s="10"/>
      <c r="E2260" s="10">
        <f t="shared" si="332"/>
        <v>0</v>
      </c>
      <c r="F2260" s="7">
        <f t="shared" si="324"/>
        <v>237.75</v>
      </c>
      <c r="G2260" s="50" t="s">
        <v>48</v>
      </c>
      <c r="H2260" s="13"/>
      <c r="I2260" s="13"/>
      <c r="U2260" s="1">
        <v>2.4</v>
      </c>
    </row>
    <row r="2261" spans="1:21" ht="15.75" customHeight="1">
      <c r="A2261" s="66">
        <v>5101103</v>
      </c>
      <c r="B2261" s="10" t="s">
        <v>964</v>
      </c>
      <c r="C2261" s="48">
        <v>3.57</v>
      </c>
      <c r="D2261" s="10"/>
      <c r="E2261" s="10">
        <f t="shared" si="332"/>
        <v>0</v>
      </c>
      <c r="F2261" s="7">
        <f t="shared" si="324"/>
        <v>267.75</v>
      </c>
      <c r="G2261" s="50" t="s">
        <v>48</v>
      </c>
      <c r="H2261" s="13"/>
      <c r="I2261" s="13"/>
      <c r="U2261" s="1">
        <v>2.7</v>
      </c>
    </row>
    <row r="2262" spans="1:21" ht="15.75" customHeight="1">
      <c r="A2262" s="66">
        <v>5101104</v>
      </c>
      <c r="B2262" s="10" t="s">
        <v>965</v>
      </c>
      <c r="C2262" s="48">
        <v>3.96</v>
      </c>
      <c r="D2262" s="10"/>
      <c r="E2262" s="10">
        <f t="shared" si="332"/>
        <v>0</v>
      </c>
      <c r="F2262" s="7">
        <f t="shared" si="324"/>
        <v>297</v>
      </c>
      <c r="G2262" s="50" t="s">
        <v>48</v>
      </c>
      <c r="H2262" s="13"/>
      <c r="I2262" s="13"/>
      <c r="U2262" s="1">
        <v>3</v>
      </c>
    </row>
    <row r="2263" spans="1:21" ht="15.75" customHeight="1">
      <c r="A2263" s="66">
        <v>5101105</v>
      </c>
      <c r="B2263" s="10" t="s">
        <v>966</v>
      </c>
      <c r="C2263" s="48">
        <v>4.62</v>
      </c>
      <c r="D2263" s="10"/>
      <c r="E2263" s="10">
        <f t="shared" si="332"/>
        <v>0</v>
      </c>
      <c r="F2263" s="7">
        <f>C2263*$H$3</f>
        <v>346.5</v>
      </c>
      <c r="G2263" s="50" t="s">
        <v>48</v>
      </c>
      <c r="H2263" s="13"/>
      <c r="I2263" s="13"/>
      <c r="U2263" s="1">
        <v>3.5</v>
      </c>
    </row>
    <row r="2264" spans="1:21">
      <c r="A2264" s="155" t="s">
        <v>1628</v>
      </c>
      <c r="B2264" s="157"/>
      <c r="C2264" s="158"/>
      <c r="D2264" s="158" t="s">
        <v>1739</v>
      </c>
      <c r="E2264" s="10"/>
      <c r="F2264" s="7"/>
      <c r="G2264" s="159"/>
      <c r="U2264" s="29"/>
    </row>
    <row r="2265" spans="1:21" ht="15.75">
      <c r="A2265" s="66">
        <v>6101001</v>
      </c>
      <c r="B2265" s="160" t="s">
        <v>1629</v>
      </c>
      <c r="C2265" s="161">
        <v>1.06</v>
      </c>
      <c r="D2265" s="158"/>
      <c r="E2265" s="10">
        <f t="shared" ref="E2265:E2296" si="333">D2265*C2265</f>
        <v>0</v>
      </c>
      <c r="F2265" s="7">
        <f t="shared" ref="F2265:F2328" si="334">C2265*$H$3</f>
        <v>79.5</v>
      </c>
      <c r="G2265" s="159"/>
      <c r="U2265" s="28">
        <v>0.8</v>
      </c>
    </row>
    <row r="2266" spans="1:21" ht="15.75">
      <c r="A2266" s="66">
        <v>6101002</v>
      </c>
      <c r="B2266" s="160" t="s">
        <v>1630</v>
      </c>
      <c r="C2266" s="48">
        <v>1.06</v>
      </c>
      <c r="D2266" s="158"/>
      <c r="E2266" s="10">
        <f t="shared" si="333"/>
        <v>0</v>
      </c>
      <c r="F2266" s="7">
        <f t="shared" si="334"/>
        <v>79.5</v>
      </c>
      <c r="G2266" s="159"/>
      <c r="U2266" s="1">
        <v>0.8</v>
      </c>
    </row>
    <row r="2267" spans="1:21" ht="15.75">
      <c r="A2267" s="66">
        <v>6101003</v>
      </c>
      <c r="B2267" s="160" t="s">
        <v>1631</v>
      </c>
      <c r="C2267" s="48">
        <v>1.06</v>
      </c>
      <c r="D2267" s="158"/>
      <c r="E2267" s="10">
        <f t="shared" si="333"/>
        <v>0</v>
      </c>
      <c r="F2267" s="7">
        <f t="shared" si="334"/>
        <v>79.5</v>
      </c>
      <c r="G2267" s="159"/>
      <c r="U2267" s="1">
        <v>0.8</v>
      </c>
    </row>
    <row r="2268" spans="1:21" ht="15.75">
      <c r="A2268" s="66">
        <v>6101004</v>
      </c>
      <c r="B2268" s="160" t="s">
        <v>1632</v>
      </c>
      <c r="C2268" s="48">
        <v>1.06</v>
      </c>
      <c r="D2268" s="158"/>
      <c r="E2268" s="10">
        <f t="shared" si="333"/>
        <v>0</v>
      </c>
      <c r="F2268" s="7">
        <f t="shared" si="334"/>
        <v>79.5</v>
      </c>
      <c r="G2268" s="159"/>
      <c r="U2268" s="1">
        <v>0.8</v>
      </c>
    </row>
    <row r="2269" spans="1:21" ht="15.75">
      <c r="A2269" s="66">
        <v>6101005</v>
      </c>
      <c r="B2269" s="160" t="s">
        <v>1633</v>
      </c>
      <c r="C2269" s="48">
        <v>1.06</v>
      </c>
      <c r="D2269" s="158"/>
      <c r="E2269" s="10">
        <f t="shared" si="333"/>
        <v>0</v>
      </c>
      <c r="F2269" s="7">
        <f t="shared" si="334"/>
        <v>79.5</v>
      </c>
      <c r="G2269" s="159"/>
      <c r="U2269" s="1">
        <v>0.8</v>
      </c>
    </row>
    <row r="2270" spans="1:21" ht="15.75">
      <c r="A2270" s="66">
        <v>6101006</v>
      </c>
      <c r="B2270" s="160" t="s">
        <v>1634</v>
      </c>
      <c r="C2270" s="48">
        <v>1.06</v>
      </c>
      <c r="D2270" s="158"/>
      <c r="E2270" s="10">
        <f t="shared" si="333"/>
        <v>0</v>
      </c>
      <c r="F2270" s="7">
        <f t="shared" si="334"/>
        <v>79.5</v>
      </c>
      <c r="G2270" s="159" t="s">
        <v>48</v>
      </c>
      <c r="U2270" s="1">
        <v>0.8</v>
      </c>
    </row>
    <row r="2271" spans="1:21" ht="15.75" customHeight="1">
      <c r="A2271" s="66">
        <v>6101007</v>
      </c>
      <c r="B2271" s="162" t="s">
        <v>1708</v>
      </c>
      <c r="C2271" s="48">
        <v>1.06</v>
      </c>
      <c r="D2271" s="158"/>
      <c r="E2271" s="10">
        <f t="shared" si="333"/>
        <v>0</v>
      </c>
      <c r="F2271" s="7">
        <f t="shared" si="334"/>
        <v>79.5</v>
      </c>
      <c r="G2271" s="159" t="s">
        <v>48</v>
      </c>
      <c r="U2271" s="1">
        <v>0.8</v>
      </c>
    </row>
    <row r="2272" spans="1:21" ht="15.75">
      <c r="A2272" s="66">
        <v>6101008</v>
      </c>
      <c r="B2272" s="162" t="s">
        <v>1709</v>
      </c>
      <c r="C2272" s="48">
        <v>1.06</v>
      </c>
      <c r="D2272" s="158"/>
      <c r="E2272" s="10">
        <f t="shared" si="333"/>
        <v>0</v>
      </c>
      <c r="F2272" s="7">
        <f t="shared" si="334"/>
        <v>79.5</v>
      </c>
      <c r="G2272" s="159"/>
      <c r="U2272" s="1">
        <v>0.8</v>
      </c>
    </row>
    <row r="2273" spans="1:21" ht="15.75">
      <c r="A2273" s="66">
        <v>6101009</v>
      </c>
      <c r="B2273" s="160" t="s">
        <v>1683</v>
      </c>
      <c r="C2273" s="48">
        <v>1.06</v>
      </c>
      <c r="D2273" s="158"/>
      <c r="E2273" s="10">
        <f t="shared" si="333"/>
        <v>0</v>
      </c>
      <c r="F2273" s="7">
        <f t="shared" si="334"/>
        <v>79.5</v>
      </c>
      <c r="G2273" s="159"/>
      <c r="U2273" s="1">
        <v>0.8</v>
      </c>
    </row>
    <row r="2274" spans="1:21" ht="15.75">
      <c r="A2274" s="66">
        <v>6101010</v>
      </c>
      <c r="B2274" s="160" t="s">
        <v>1635</v>
      </c>
      <c r="C2274" s="48">
        <v>1.06</v>
      </c>
      <c r="D2274" s="158"/>
      <c r="E2274" s="10">
        <f t="shared" si="333"/>
        <v>0</v>
      </c>
      <c r="F2274" s="7">
        <f t="shared" si="334"/>
        <v>79.5</v>
      </c>
      <c r="G2274" s="159"/>
      <c r="U2274" s="1">
        <v>0.8</v>
      </c>
    </row>
    <row r="2275" spans="1:21" ht="15.75">
      <c r="A2275" s="66">
        <v>6101011</v>
      </c>
      <c r="B2275" s="160" t="s">
        <v>1647</v>
      </c>
      <c r="C2275" s="48">
        <v>1.06</v>
      </c>
      <c r="D2275" s="158"/>
      <c r="E2275" s="10">
        <f t="shared" si="333"/>
        <v>0</v>
      </c>
      <c r="F2275" s="7">
        <f t="shared" si="334"/>
        <v>79.5</v>
      </c>
      <c r="G2275" s="159"/>
      <c r="U2275" s="1">
        <v>0.8</v>
      </c>
    </row>
    <row r="2276" spans="1:21" ht="15.75">
      <c r="A2276" s="66">
        <v>6101012</v>
      </c>
      <c r="B2276" s="160" t="s">
        <v>1636</v>
      </c>
      <c r="C2276" s="48">
        <v>1.06</v>
      </c>
      <c r="D2276" s="158"/>
      <c r="E2276" s="10">
        <f t="shared" si="333"/>
        <v>0</v>
      </c>
      <c r="F2276" s="7">
        <f t="shared" si="334"/>
        <v>79.5</v>
      </c>
      <c r="G2276" s="159"/>
      <c r="U2276" s="1">
        <v>0.8</v>
      </c>
    </row>
    <row r="2277" spans="1:21" ht="15.75">
      <c r="A2277" s="66">
        <v>6101013</v>
      </c>
      <c r="B2277" s="160" t="s">
        <v>1637</v>
      </c>
      <c r="C2277" s="48">
        <v>1.59</v>
      </c>
      <c r="D2277" s="158"/>
      <c r="E2277" s="10">
        <f t="shared" si="333"/>
        <v>0</v>
      </c>
      <c r="F2277" s="7">
        <f t="shared" si="334"/>
        <v>119.25</v>
      </c>
      <c r="G2277" s="159"/>
      <c r="U2277" s="1">
        <v>1.2</v>
      </c>
    </row>
    <row r="2278" spans="1:21" ht="15.75">
      <c r="A2278" s="66">
        <v>6101014</v>
      </c>
      <c r="B2278" s="160" t="s">
        <v>1638</v>
      </c>
      <c r="C2278" s="48">
        <v>1.59</v>
      </c>
      <c r="D2278" s="158"/>
      <c r="E2278" s="10">
        <f t="shared" si="333"/>
        <v>0</v>
      </c>
      <c r="F2278" s="7">
        <f t="shared" si="334"/>
        <v>119.25</v>
      </c>
      <c r="G2278" s="159"/>
      <c r="U2278" s="1">
        <v>1.2</v>
      </c>
    </row>
    <row r="2279" spans="1:21" ht="15.75">
      <c r="A2279" s="66">
        <v>6101015</v>
      </c>
      <c r="B2279" s="160" t="s">
        <v>1639</v>
      </c>
      <c r="C2279" s="48">
        <v>1.59</v>
      </c>
      <c r="D2279" s="158"/>
      <c r="E2279" s="10">
        <f t="shared" si="333"/>
        <v>0</v>
      </c>
      <c r="F2279" s="7">
        <f t="shared" si="334"/>
        <v>119.25</v>
      </c>
      <c r="G2279" s="159"/>
      <c r="U2279" s="1">
        <v>1.2</v>
      </c>
    </row>
    <row r="2280" spans="1:21" ht="15.75">
      <c r="A2280" s="66">
        <v>6101016</v>
      </c>
      <c r="B2280" s="160" t="s">
        <v>1640</v>
      </c>
      <c r="C2280" s="48">
        <v>1.06</v>
      </c>
      <c r="D2280" s="158"/>
      <c r="E2280" s="10">
        <f t="shared" si="333"/>
        <v>0</v>
      </c>
      <c r="F2280" s="7">
        <f t="shared" si="334"/>
        <v>79.5</v>
      </c>
      <c r="G2280" s="159"/>
      <c r="U2280" s="1">
        <v>0.8</v>
      </c>
    </row>
    <row r="2281" spans="1:21" ht="15.75">
      <c r="A2281" s="66">
        <v>6101017</v>
      </c>
      <c r="B2281" s="160" t="s">
        <v>1641</v>
      </c>
      <c r="C2281" s="48">
        <v>1.06</v>
      </c>
      <c r="D2281" s="158"/>
      <c r="E2281" s="10">
        <f t="shared" si="333"/>
        <v>0</v>
      </c>
      <c r="F2281" s="7">
        <f t="shared" si="334"/>
        <v>79.5</v>
      </c>
      <c r="G2281" s="159"/>
      <c r="U2281" s="1">
        <v>0.8</v>
      </c>
    </row>
    <row r="2282" spans="1:21" ht="15.75">
      <c r="A2282" s="66">
        <v>6101018</v>
      </c>
      <c r="B2282" s="160" t="s">
        <v>1643</v>
      </c>
      <c r="C2282" s="48">
        <v>1.06</v>
      </c>
      <c r="D2282" s="158"/>
      <c r="E2282" s="10">
        <f t="shared" si="333"/>
        <v>0</v>
      </c>
      <c r="F2282" s="7">
        <f t="shared" si="334"/>
        <v>79.5</v>
      </c>
      <c r="G2282" s="159"/>
      <c r="U2282" s="1">
        <v>0.8</v>
      </c>
    </row>
    <row r="2283" spans="1:21" ht="15.75">
      <c r="A2283" s="66">
        <v>6101019</v>
      </c>
      <c r="B2283" s="160" t="s">
        <v>1642</v>
      </c>
      <c r="C2283" s="48">
        <v>1.06</v>
      </c>
      <c r="D2283" s="158"/>
      <c r="E2283" s="10">
        <f t="shared" si="333"/>
        <v>0</v>
      </c>
      <c r="F2283" s="7">
        <f t="shared" si="334"/>
        <v>79.5</v>
      </c>
      <c r="G2283" s="159"/>
      <c r="U2283" s="1">
        <v>0.8</v>
      </c>
    </row>
    <row r="2284" spans="1:21" ht="15.75">
      <c r="A2284" s="66">
        <v>6101020</v>
      </c>
      <c r="B2284" s="162" t="s">
        <v>1644</v>
      </c>
      <c r="C2284" s="48">
        <v>1.59</v>
      </c>
      <c r="D2284" s="158"/>
      <c r="E2284" s="10">
        <f t="shared" si="333"/>
        <v>0</v>
      </c>
      <c r="F2284" s="7">
        <f t="shared" si="334"/>
        <v>119.25</v>
      </c>
      <c r="G2284" s="159"/>
      <c r="U2284" s="1">
        <v>1.2</v>
      </c>
    </row>
    <row r="2285" spans="1:21" ht="15.75">
      <c r="A2285" s="66">
        <v>6101021</v>
      </c>
      <c r="B2285" s="162" t="s">
        <v>1706</v>
      </c>
      <c r="C2285" s="48">
        <v>1.06</v>
      </c>
      <c r="D2285" s="158"/>
      <c r="E2285" s="10">
        <f t="shared" si="333"/>
        <v>0</v>
      </c>
      <c r="F2285" s="7">
        <f t="shared" si="334"/>
        <v>79.5</v>
      </c>
      <c r="G2285" s="159"/>
      <c r="U2285" s="1">
        <v>0.8</v>
      </c>
    </row>
    <row r="2286" spans="1:21" ht="15.75">
      <c r="A2286" s="66">
        <v>6101022</v>
      </c>
      <c r="B2286" s="160" t="s">
        <v>1707</v>
      </c>
      <c r="C2286" s="48">
        <v>1.06</v>
      </c>
      <c r="D2286" s="158"/>
      <c r="E2286" s="10">
        <f t="shared" si="333"/>
        <v>0</v>
      </c>
      <c r="F2286" s="7">
        <f t="shared" si="334"/>
        <v>79.5</v>
      </c>
      <c r="G2286" s="159"/>
      <c r="U2286" s="1">
        <v>0.8</v>
      </c>
    </row>
    <row r="2287" spans="1:21" ht="15.75">
      <c r="A2287" s="66">
        <v>6101023</v>
      </c>
      <c r="B2287" s="160" t="s">
        <v>1645</v>
      </c>
      <c r="C2287" s="48">
        <v>1.59</v>
      </c>
      <c r="D2287" s="158"/>
      <c r="E2287" s="10">
        <f t="shared" si="333"/>
        <v>0</v>
      </c>
      <c r="F2287" s="7">
        <f t="shared" si="334"/>
        <v>119.25</v>
      </c>
      <c r="G2287" s="159"/>
      <c r="U2287" s="1">
        <v>1.2</v>
      </c>
    </row>
    <row r="2288" spans="1:21" ht="15.75">
      <c r="A2288" s="66">
        <v>6101024</v>
      </c>
      <c r="B2288" s="160" t="s">
        <v>1646</v>
      </c>
      <c r="C2288" s="48">
        <v>1.06</v>
      </c>
      <c r="D2288" s="158"/>
      <c r="E2288" s="10">
        <f t="shared" si="333"/>
        <v>0</v>
      </c>
      <c r="F2288" s="7">
        <f t="shared" si="334"/>
        <v>79.5</v>
      </c>
      <c r="G2288" s="159"/>
      <c r="U2288" s="1">
        <v>0.8</v>
      </c>
    </row>
    <row r="2289" spans="1:21" ht="15.75">
      <c r="A2289" s="66">
        <v>6101025</v>
      </c>
      <c r="B2289" s="160" t="s">
        <v>1702</v>
      </c>
      <c r="C2289" s="48">
        <v>1.32</v>
      </c>
      <c r="D2289" s="158"/>
      <c r="E2289" s="10">
        <f t="shared" si="333"/>
        <v>0</v>
      </c>
      <c r="F2289" s="7">
        <f t="shared" si="334"/>
        <v>99</v>
      </c>
      <c r="G2289" s="159"/>
      <c r="U2289" s="1">
        <v>1</v>
      </c>
    </row>
    <row r="2290" spans="1:21" ht="15.75">
      <c r="A2290" s="66">
        <v>6101026</v>
      </c>
      <c r="B2290" s="160" t="s">
        <v>1703</v>
      </c>
      <c r="C2290" s="48">
        <v>1.32</v>
      </c>
      <c r="D2290" s="158"/>
      <c r="E2290" s="10">
        <f t="shared" si="333"/>
        <v>0</v>
      </c>
      <c r="F2290" s="7">
        <f t="shared" si="334"/>
        <v>99</v>
      </c>
      <c r="G2290" s="159"/>
      <c r="U2290" s="1">
        <v>1</v>
      </c>
    </row>
    <row r="2291" spans="1:21" ht="15.75">
      <c r="A2291" s="66">
        <v>6101027</v>
      </c>
      <c r="B2291" s="160" t="s">
        <v>1704</v>
      </c>
      <c r="C2291" s="48">
        <v>1.32</v>
      </c>
      <c r="D2291" s="158"/>
      <c r="E2291" s="10">
        <f t="shared" si="333"/>
        <v>0</v>
      </c>
      <c r="F2291" s="7">
        <f t="shared" si="334"/>
        <v>99</v>
      </c>
      <c r="G2291" s="159"/>
      <c r="U2291" s="1">
        <v>1</v>
      </c>
    </row>
    <row r="2292" spans="1:21" ht="15.75">
      <c r="A2292" s="66">
        <v>6101028</v>
      </c>
      <c r="B2292" s="160" t="s">
        <v>1705</v>
      </c>
      <c r="C2292" s="48">
        <v>1.06</v>
      </c>
      <c r="D2292" s="158"/>
      <c r="E2292" s="10">
        <f t="shared" si="333"/>
        <v>0</v>
      </c>
      <c r="F2292" s="7">
        <f t="shared" si="334"/>
        <v>79.5</v>
      </c>
      <c r="G2292" s="159"/>
      <c r="U2292" s="1">
        <v>0.8</v>
      </c>
    </row>
    <row r="2293" spans="1:21" ht="15.75">
      <c r="A2293" s="66">
        <v>6101029</v>
      </c>
      <c r="B2293" s="160" t="s">
        <v>1651</v>
      </c>
      <c r="C2293" s="48">
        <v>1.06</v>
      </c>
      <c r="D2293" s="158"/>
      <c r="E2293" s="10">
        <f t="shared" si="333"/>
        <v>0</v>
      </c>
      <c r="F2293" s="7">
        <f t="shared" si="334"/>
        <v>79.5</v>
      </c>
      <c r="G2293" s="159"/>
      <c r="U2293" s="1">
        <v>0.8</v>
      </c>
    </row>
    <row r="2294" spans="1:21" ht="15.75">
      <c r="A2294" s="66">
        <v>6101030</v>
      </c>
      <c r="B2294" s="160" t="s">
        <v>1648</v>
      </c>
      <c r="C2294" s="48">
        <v>3.3</v>
      </c>
      <c r="D2294" s="158"/>
      <c r="E2294" s="10">
        <f t="shared" si="333"/>
        <v>0</v>
      </c>
      <c r="F2294" s="7">
        <f t="shared" si="334"/>
        <v>247.5</v>
      </c>
      <c r="G2294" s="159"/>
      <c r="U2294" s="1">
        <v>2.5</v>
      </c>
    </row>
    <row r="2295" spans="1:21" ht="15.75">
      <c r="A2295" s="66">
        <v>6101031</v>
      </c>
      <c r="B2295" s="162" t="s">
        <v>1649</v>
      </c>
      <c r="C2295" s="48">
        <v>3.3</v>
      </c>
      <c r="D2295" s="158"/>
      <c r="E2295" s="10">
        <f t="shared" si="333"/>
        <v>0</v>
      </c>
      <c r="F2295" s="7">
        <f t="shared" si="334"/>
        <v>247.5</v>
      </c>
      <c r="G2295" s="159"/>
      <c r="U2295" s="1">
        <v>2.5</v>
      </c>
    </row>
    <row r="2296" spans="1:21" ht="15.75" customHeight="1">
      <c r="A2296" s="66">
        <v>6101032</v>
      </c>
      <c r="B2296" s="160" t="s">
        <v>1650</v>
      </c>
      <c r="C2296" s="48">
        <v>1.06</v>
      </c>
      <c r="D2296" s="158"/>
      <c r="E2296" s="10">
        <f t="shared" si="333"/>
        <v>0</v>
      </c>
      <c r="F2296" s="7">
        <f t="shared" si="334"/>
        <v>79.5</v>
      </c>
      <c r="G2296" s="159" t="s">
        <v>48</v>
      </c>
      <c r="U2296" s="1">
        <v>0.8</v>
      </c>
    </row>
    <row r="2297" spans="1:21" ht="15.75" customHeight="1">
      <c r="A2297" s="66">
        <v>6101033</v>
      </c>
      <c r="B2297" s="160" t="s">
        <v>1652</v>
      </c>
      <c r="C2297" s="48">
        <v>1.06</v>
      </c>
      <c r="D2297" s="158"/>
      <c r="E2297" s="10">
        <f t="shared" ref="E2297:E2328" si="335">D2297*C2297</f>
        <v>0</v>
      </c>
      <c r="F2297" s="7">
        <f t="shared" si="334"/>
        <v>79.5</v>
      </c>
      <c r="G2297" s="159" t="s">
        <v>48</v>
      </c>
      <c r="U2297" s="1">
        <v>0.8</v>
      </c>
    </row>
    <row r="2298" spans="1:21" ht="15.75">
      <c r="A2298" s="66">
        <v>6101034</v>
      </c>
      <c r="B2298" s="160" t="s">
        <v>1653</v>
      </c>
      <c r="C2298" s="48">
        <v>1.06</v>
      </c>
      <c r="D2298" s="158"/>
      <c r="E2298" s="10">
        <f t="shared" si="335"/>
        <v>0</v>
      </c>
      <c r="F2298" s="7">
        <f t="shared" si="334"/>
        <v>79.5</v>
      </c>
      <c r="G2298" s="159" t="s">
        <v>48</v>
      </c>
      <c r="U2298" s="1">
        <v>0.8</v>
      </c>
    </row>
    <row r="2299" spans="1:21" ht="15.75">
      <c r="A2299" s="66">
        <v>6101035</v>
      </c>
      <c r="B2299" s="160" t="s">
        <v>1654</v>
      </c>
      <c r="C2299" s="48">
        <v>1.06</v>
      </c>
      <c r="D2299" s="158"/>
      <c r="E2299" s="10">
        <f t="shared" si="335"/>
        <v>0</v>
      </c>
      <c r="F2299" s="7">
        <f t="shared" si="334"/>
        <v>79.5</v>
      </c>
      <c r="G2299" s="159" t="s">
        <v>48</v>
      </c>
      <c r="U2299" s="1">
        <v>0.8</v>
      </c>
    </row>
    <row r="2300" spans="1:21" ht="15.75" customHeight="1">
      <c r="A2300" s="66">
        <v>6101036</v>
      </c>
      <c r="B2300" s="160" t="s">
        <v>1655</v>
      </c>
      <c r="C2300" s="48">
        <v>1.06</v>
      </c>
      <c r="D2300" s="158"/>
      <c r="E2300" s="10">
        <f t="shared" si="335"/>
        <v>0</v>
      </c>
      <c r="F2300" s="7">
        <f t="shared" si="334"/>
        <v>79.5</v>
      </c>
      <c r="G2300" s="159" t="s">
        <v>48</v>
      </c>
      <c r="U2300" s="1">
        <v>0.8</v>
      </c>
    </row>
    <row r="2301" spans="1:21" ht="15.75">
      <c r="A2301" s="66">
        <v>6101037</v>
      </c>
      <c r="B2301" s="160" t="s">
        <v>1656</v>
      </c>
      <c r="C2301" s="48">
        <v>1.06</v>
      </c>
      <c r="D2301" s="158"/>
      <c r="E2301" s="10">
        <f t="shared" si="335"/>
        <v>0</v>
      </c>
      <c r="F2301" s="7">
        <f t="shared" si="334"/>
        <v>79.5</v>
      </c>
      <c r="G2301" s="159" t="s">
        <v>48</v>
      </c>
      <c r="U2301" s="1">
        <v>0.8</v>
      </c>
    </row>
    <row r="2302" spans="1:21" ht="15.75">
      <c r="A2302" s="66">
        <v>6101038</v>
      </c>
      <c r="B2302" s="160" t="s">
        <v>1657</v>
      </c>
      <c r="C2302" s="48">
        <v>1.06</v>
      </c>
      <c r="D2302" s="158"/>
      <c r="E2302" s="10">
        <f t="shared" si="335"/>
        <v>0</v>
      </c>
      <c r="F2302" s="7">
        <f t="shared" si="334"/>
        <v>79.5</v>
      </c>
      <c r="G2302" s="159" t="s">
        <v>48</v>
      </c>
      <c r="U2302" s="1">
        <v>0.8</v>
      </c>
    </row>
    <row r="2303" spans="1:21" ht="15.75">
      <c r="A2303" s="131">
        <v>6101039</v>
      </c>
      <c r="B2303" s="163" t="s">
        <v>1658</v>
      </c>
      <c r="C2303" s="48">
        <v>1.32</v>
      </c>
      <c r="D2303" s="158"/>
      <c r="E2303" s="10">
        <f t="shared" si="335"/>
        <v>0</v>
      </c>
      <c r="F2303" s="7">
        <f t="shared" si="334"/>
        <v>99</v>
      </c>
      <c r="G2303" s="159"/>
      <c r="U2303" s="1">
        <v>1</v>
      </c>
    </row>
    <row r="2304" spans="1:21" ht="15.75">
      <c r="A2304" s="131">
        <v>6101040</v>
      </c>
      <c r="B2304" s="163" t="s">
        <v>1659</v>
      </c>
      <c r="C2304" s="48">
        <v>1.32</v>
      </c>
      <c r="D2304" s="158"/>
      <c r="E2304" s="10">
        <f t="shared" si="335"/>
        <v>0</v>
      </c>
      <c r="F2304" s="7">
        <f t="shared" si="334"/>
        <v>99</v>
      </c>
      <c r="G2304" s="159"/>
      <c r="U2304" s="1">
        <v>1</v>
      </c>
    </row>
    <row r="2305" spans="1:21" ht="15.75">
      <c r="A2305" s="66">
        <v>6101041</v>
      </c>
      <c r="B2305" s="160" t="s">
        <v>1660</v>
      </c>
      <c r="C2305" s="48">
        <v>0.66</v>
      </c>
      <c r="D2305" s="158"/>
      <c r="E2305" s="10">
        <f t="shared" si="335"/>
        <v>0</v>
      </c>
      <c r="F2305" s="7">
        <f t="shared" si="334"/>
        <v>49.5</v>
      </c>
      <c r="G2305" s="159"/>
      <c r="U2305" s="1">
        <v>0.5</v>
      </c>
    </row>
    <row r="2306" spans="1:21" ht="15.75">
      <c r="A2306" s="66">
        <v>6101042</v>
      </c>
      <c r="B2306" s="160" t="s">
        <v>1661</v>
      </c>
      <c r="C2306" s="48">
        <v>0.66</v>
      </c>
      <c r="D2306" s="158"/>
      <c r="E2306" s="10">
        <f t="shared" si="335"/>
        <v>0</v>
      </c>
      <c r="F2306" s="7">
        <f t="shared" si="334"/>
        <v>49.5</v>
      </c>
      <c r="G2306" s="159"/>
      <c r="U2306" s="1">
        <v>0.5</v>
      </c>
    </row>
    <row r="2307" spans="1:21" ht="15.75">
      <c r="A2307" s="66">
        <v>6101043</v>
      </c>
      <c r="B2307" s="160" t="s">
        <v>1662</v>
      </c>
      <c r="C2307" s="48">
        <v>0.66</v>
      </c>
      <c r="D2307" s="158"/>
      <c r="E2307" s="10">
        <f t="shared" si="335"/>
        <v>0</v>
      </c>
      <c r="F2307" s="7">
        <f t="shared" si="334"/>
        <v>49.5</v>
      </c>
      <c r="G2307" s="159"/>
      <c r="U2307" s="1">
        <v>0.5</v>
      </c>
    </row>
    <row r="2308" spans="1:21" ht="15.75">
      <c r="A2308" s="66">
        <v>6101044</v>
      </c>
      <c r="B2308" s="160" t="s">
        <v>1663</v>
      </c>
      <c r="C2308" s="48">
        <v>0.66</v>
      </c>
      <c r="D2308" s="158"/>
      <c r="E2308" s="10">
        <f t="shared" si="335"/>
        <v>0</v>
      </c>
      <c r="F2308" s="7">
        <f t="shared" si="334"/>
        <v>49.5</v>
      </c>
      <c r="G2308" s="159"/>
      <c r="U2308" s="1">
        <v>0.5</v>
      </c>
    </row>
    <row r="2309" spans="1:21" ht="15.75">
      <c r="A2309" s="131">
        <v>6101045</v>
      </c>
      <c r="B2309" s="163" t="s">
        <v>1664</v>
      </c>
      <c r="C2309" s="48">
        <v>0.66</v>
      </c>
      <c r="D2309" s="158"/>
      <c r="E2309" s="10">
        <f t="shared" si="335"/>
        <v>0</v>
      </c>
      <c r="F2309" s="7">
        <f t="shared" si="334"/>
        <v>49.5</v>
      </c>
      <c r="G2309" s="159"/>
      <c r="U2309" s="1">
        <v>0.5</v>
      </c>
    </row>
    <row r="2310" spans="1:21" ht="15.75" customHeight="1">
      <c r="A2310" s="66">
        <v>6101046</v>
      </c>
      <c r="B2310" s="160" t="s">
        <v>1665</v>
      </c>
      <c r="C2310" s="48">
        <v>0.66</v>
      </c>
      <c r="D2310" s="158"/>
      <c r="E2310" s="10">
        <f t="shared" si="335"/>
        <v>0</v>
      </c>
      <c r="F2310" s="7">
        <f t="shared" si="334"/>
        <v>49.5</v>
      </c>
      <c r="G2310" s="159" t="s">
        <v>48</v>
      </c>
      <c r="U2310" s="1">
        <v>0.5</v>
      </c>
    </row>
    <row r="2311" spans="1:21" ht="15.75" customHeight="1">
      <c r="A2311" s="66">
        <v>6101047</v>
      </c>
      <c r="B2311" s="160" t="s">
        <v>1666</v>
      </c>
      <c r="C2311" s="48">
        <v>0.66</v>
      </c>
      <c r="D2311" s="158"/>
      <c r="E2311" s="10">
        <f t="shared" si="335"/>
        <v>0</v>
      </c>
      <c r="F2311" s="7">
        <f t="shared" si="334"/>
        <v>49.5</v>
      </c>
      <c r="G2311" s="159" t="s">
        <v>48</v>
      </c>
      <c r="U2311" s="1">
        <v>0.5</v>
      </c>
    </row>
    <row r="2312" spans="1:21" ht="15.75" customHeight="1">
      <c r="A2312" s="66">
        <v>6101048</v>
      </c>
      <c r="B2312" s="160" t="s">
        <v>1667</v>
      </c>
      <c r="C2312" s="48">
        <v>0.66</v>
      </c>
      <c r="D2312" s="158"/>
      <c r="E2312" s="10">
        <f t="shared" si="335"/>
        <v>0</v>
      </c>
      <c r="F2312" s="7">
        <f t="shared" si="334"/>
        <v>49.5</v>
      </c>
      <c r="G2312" s="159" t="s">
        <v>48</v>
      </c>
      <c r="U2312" s="1">
        <v>0.5</v>
      </c>
    </row>
    <row r="2313" spans="1:21" ht="15.75" customHeight="1">
      <c r="A2313" s="66">
        <v>6101049</v>
      </c>
      <c r="B2313" s="160" t="s">
        <v>1668</v>
      </c>
      <c r="C2313" s="48">
        <v>0.66</v>
      </c>
      <c r="D2313" s="158"/>
      <c r="E2313" s="10">
        <f t="shared" si="335"/>
        <v>0</v>
      </c>
      <c r="F2313" s="7">
        <f t="shared" si="334"/>
        <v>49.5</v>
      </c>
      <c r="G2313" s="159" t="s">
        <v>48</v>
      </c>
      <c r="U2313" s="1">
        <v>0.5</v>
      </c>
    </row>
    <row r="2314" spans="1:21" ht="15.75">
      <c r="A2314" s="66">
        <v>6101050</v>
      </c>
      <c r="B2314" s="162" t="s">
        <v>1669</v>
      </c>
      <c r="C2314" s="48">
        <v>1.98</v>
      </c>
      <c r="D2314" s="158"/>
      <c r="E2314" s="10">
        <f t="shared" si="335"/>
        <v>0</v>
      </c>
      <c r="F2314" s="7">
        <f t="shared" si="334"/>
        <v>148.5</v>
      </c>
      <c r="G2314" s="159" t="s">
        <v>48</v>
      </c>
      <c r="U2314" s="1">
        <v>1.5</v>
      </c>
    </row>
    <row r="2315" spans="1:21" ht="15.75" customHeight="1">
      <c r="A2315" s="66">
        <v>6101051</v>
      </c>
      <c r="B2315" s="162" t="s">
        <v>1879</v>
      </c>
      <c r="C2315" s="48">
        <v>1.98</v>
      </c>
      <c r="D2315" s="158"/>
      <c r="E2315" s="10">
        <f t="shared" si="335"/>
        <v>0</v>
      </c>
      <c r="F2315" s="7">
        <f t="shared" si="334"/>
        <v>148.5</v>
      </c>
      <c r="G2315" s="159" t="s">
        <v>48</v>
      </c>
      <c r="U2315" s="1">
        <v>1.5</v>
      </c>
    </row>
    <row r="2316" spans="1:21" ht="15.75" customHeight="1">
      <c r="A2316" s="66">
        <v>6101052</v>
      </c>
      <c r="B2316" s="160" t="s">
        <v>1712</v>
      </c>
      <c r="C2316" s="48">
        <v>1.98</v>
      </c>
      <c r="D2316" s="158"/>
      <c r="E2316" s="10">
        <f t="shared" si="335"/>
        <v>0</v>
      </c>
      <c r="F2316" s="7">
        <f t="shared" si="334"/>
        <v>148.5</v>
      </c>
      <c r="G2316" s="159" t="s">
        <v>48</v>
      </c>
      <c r="U2316" s="1">
        <v>1.5</v>
      </c>
    </row>
    <row r="2317" spans="1:21" ht="15.75">
      <c r="A2317" s="66">
        <v>6101053</v>
      </c>
      <c r="B2317" s="160" t="s">
        <v>1670</v>
      </c>
      <c r="C2317" s="48">
        <v>1.98</v>
      </c>
      <c r="D2317" s="158"/>
      <c r="E2317" s="10">
        <f t="shared" si="335"/>
        <v>0</v>
      </c>
      <c r="F2317" s="7">
        <f t="shared" si="334"/>
        <v>148.5</v>
      </c>
      <c r="G2317" s="159"/>
      <c r="U2317" s="1">
        <v>1.5</v>
      </c>
    </row>
    <row r="2318" spans="1:21" ht="15.75">
      <c r="A2318" s="66">
        <v>6101054</v>
      </c>
      <c r="B2318" s="160" t="s">
        <v>1671</v>
      </c>
      <c r="C2318" s="48">
        <v>1.06</v>
      </c>
      <c r="D2318" s="158"/>
      <c r="E2318" s="10">
        <f t="shared" si="335"/>
        <v>0</v>
      </c>
      <c r="F2318" s="7">
        <f t="shared" si="334"/>
        <v>79.5</v>
      </c>
      <c r="G2318" s="159" t="s">
        <v>48</v>
      </c>
      <c r="U2318" s="1">
        <v>0.8</v>
      </c>
    </row>
    <row r="2319" spans="1:21" ht="15.75">
      <c r="A2319" s="66">
        <v>6101055</v>
      </c>
      <c r="B2319" s="162" t="s">
        <v>1672</v>
      </c>
      <c r="C2319" s="48">
        <v>1.06</v>
      </c>
      <c r="D2319" s="158"/>
      <c r="E2319" s="10">
        <f t="shared" si="335"/>
        <v>0</v>
      </c>
      <c r="F2319" s="7">
        <f t="shared" si="334"/>
        <v>79.5</v>
      </c>
      <c r="G2319" s="159"/>
      <c r="U2319" s="1">
        <v>0.8</v>
      </c>
    </row>
    <row r="2320" spans="1:21" ht="15.75">
      <c r="A2320" s="66">
        <v>6101056</v>
      </c>
      <c r="B2320" s="160" t="s">
        <v>1673</v>
      </c>
      <c r="C2320" s="48">
        <v>1.06</v>
      </c>
      <c r="D2320" s="158"/>
      <c r="E2320" s="10">
        <f t="shared" si="335"/>
        <v>0</v>
      </c>
      <c r="F2320" s="7">
        <f t="shared" si="334"/>
        <v>79.5</v>
      </c>
      <c r="G2320" s="159"/>
      <c r="U2320" s="1">
        <v>0.8</v>
      </c>
    </row>
    <row r="2321" spans="1:21" ht="15.75">
      <c r="A2321" s="66">
        <v>6101057</v>
      </c>
      <c r="B2321" s="160" t="s">
        <v>1674</v>
      </c>
      <c r="C2321" s="48">
        <v>1.06</v>
      </c>
      <c r="D2321" s="158"/>
      <c r="E2321" s="10">
        <f t="shared" si="335"/>
        <v>0</v>
      </c>
      <c r="F2321" s="7">
        <f t="shared" si="334"/>
        <v>79.5</v>
      </c>
      <c r="G2321" s="159"/>
      <c r="U2321" s="1">
        <v>0.8</v>
      </c>
    </row>
    <row r="2322" spans="1:21" ht="15.75">
      <c r="A2322" s="66">
        <v>6101058</v>
      </c>
      <c r="B2322" s="160" t="s">
        <v>1675</v>
      </c>
      <c r="C2322" s="48">
        <v>1.06</v>
      </c>
      <c r="D2322" s="158"/>
      <c r="E2322" s="10">
        <f t="shared" si="335"/>
        <v>0</v>
      </c>
      <c r="F2322" s="7">
        <f t="shared" si="334"/>
        <v>79.5</v>
      </c>
      <c r="G2322" s="159"/>
      <c r="U2322" s="1">
        <v>0.8</v>
      </c>
    </row>
    <row r="2323" spans="1:21" ht="15.75">
      <c r="A2323" s="66">
        <v>6101059</v>
      </c>
      <c r="B2323" s="160" t="s">
        <v>1676</v>
      </c>
      <c r="C2323" s="48">
        <v>1.06</v>
      </c>
      <c r="D2323" s="158"/>
      <c r="E2323" s="10">
        <f t="shared" si="335"/>
        <v>0</v>
      </c>
      <c r="F2323" s="7">
        <f t="shared" si="334"/>
        <v>79.5</v>
      </c>
      <c r="G2323" s="159"/>
      <c r="U2323" s="1">
        <v>0.8</v>
      </c>
    </row>
    <row r="2324" spans="1:21" ht="15.75">
      <c r="A2324" s="66">
        <v>6101060</v>
      </c>
      <c r="B2324" s="160" t="s">
        <v>1677</v>
      </c>
      <c r="C2324" s="48">
        <v>1.06</v>
      </c>
      <c r="D2324" s="158"/>
      <c r="E2324" s="10">
        <f t="shared" si="335"/>
        <v>0</v>
      </c>
      <c r="F2324" s="7">
        <f t="shared" si="334"/>
        <v>79.5</v>
      </c>
      <c r="G2324" s="159"/>
      <c r="U2324" s="1">
        <v>0.8</v>
      </c>
    </row>
    <row r="2325" spans="1:21" ht="15.75">
      <c r="A2325" s="66">
        <v>6101061</v>
      </c>
      <c r="B2325" s="162" t="s">
        <v>1678</v>
      </c>
      <c r="C2325" s="48">
        <v>1.06</v>
      </c>
      <c r="D2325" s="158"/>
      <c r="E2325" s="10">
        <f t="shared" si="335"/>
        <v>0</v>
      </c>
      <c r="F2325" s="7">
        <f t="shared" si="334"/>
        <v>79.5</v>
      </c>
      <c r="G2325" s="159"/>
      <c r="U2325" s="1">
        <v>0.8</v>
      </c>
    </row>
    <row r="2326" spans="1:21" ht="15.75">
      <c r="A2326" s="66">
        <v>6101062</v>
      </c>
      <c r="B2326" s="162" t="s">
        <v>1679</v>
      </c>
      <c r="C2326" s="48">
        <v>1.06</v>
      </c>
      <c r="D2326" s="158"/>
      <c r="E2326" s="10">
        <f t="shared" si="335"/>
        <v>0</v>
      </c>
      <c r="F2326" s="7">
        <f t="shared" si="334"/>
        <v>79.5</v>
      </c>
      <c r="G2326" s="159"/>
      <c r="U2326" s="1">
        <v>0.8</v>
      </c>
    </row>
    <row r="2327" spans="1:21" ht="15.75">
      <c r="A2327" s="66">
        <v>6101063</v>
      </c>
      <c r="B2327" s="162" t="s">
        <v>1680</v>
      </c>
      <c r="C2327" s="48">
        <v>1.06</v>
      </c>
      <c r="D2327" s="158"/>
      <c r="E2327" s="10">
        <f t="shared" si="335"/>
        <v>0</v>
      </c>
      <c r="F2327" s="7">
        <f t="shared" si="334"/>
        <v>79.5</v>
      </c>
      <c r="G2327" s="159"/>
      <c r="U2327" s="1">
        <v>0.8</v>
      </c>
    </row>
    <row r="2328" spans="1:21" ht="15.75">
      <c r="A2328" s="66">
        <v>6101064</v>
      </c>
      <c r="B2328" s="162" t="s">
        <v>1681</v>
      </c>
      <c r="C2328" s="48">
        <v>1.06</v>
      </c>
      <c r="D2328" s="158"/>
      <c r="E2328" s="10">
        <f t="shared" si="335"/>
        <v>0</v>
      </c>
      <c r="F2328" s="7">
        <f t="shared" si="334"/>
        <v>79.5</v>
      </c>
      <c r="G2328" s="159"/>
      <c r="U2328" s="1">
        <v>0.8</v>
      </c>
    </row>
    <row r="2329" spans="1:21" ht="15.75">
      <c r="A2329" s="66">
        <v>6101065</v>
      </c>
      <c r="B2329" s="162" t="s">
        <v>1682</v>
      </c>
      <c r="C2329" s="48">
        <v>1.98</v>
      </c>
      <c r="D2329" s="158"/>
      <c r="E2329" s="10">
        <f t="shared" ref="E2329:E2360" si="336">D2329*C2329</f>
        <v>0</v>
      </c>
      <c r="F2329" s="7">
        <f t="shared" ref="F2329:F2376" si="337">C2329*$H$3</f>
        <v>148.5</v>
      </c>
      <c r="G2329" s="159"/>
      <c r="U2329" s="1">
        <v>1.5</v>
      </c>
    </row>
    <row r="2330" spans="1:21" ht="15.75">
      <c r="A2330" s="131">
        <v>6101066</v>
      </c>
      <c r="B2330" s="163" t="s">
        <v>1713</v>
      </c>
      <c r="C2330" s="48">
        <v>1.32</v>
      </c>
      <c r="D2330" s="158"/>
      <c r="E2330" s="10">
        <f t="shared" si="336"/>
        <v>0</v>
      </c>
      <c r="F2330" s="7">
        <f t="shared" si="337"/>
        <v>99</v>
      </c>
      <c r="G2330" s="159"/>
      <c r="U2330" s="1">
        <v>1</v>
      </c>
    </row>
    <row r="2331" spans="1:21" ht="15.75">
      <c r="A2331" s="66">
        <v>6101067</v>
      </c>
      <c r="B2331" s="160" t="s">
        <v>1714</v>
      </c>
      <c r="C2331" s="48">
        <v>1.32</v>
      </c>
      <c r="D2331" s="158"/>
      <c r="E2331" s="10">
        <f t="shared" si="336"/>
        <v>0</v>
      </c>
      <c r="F2331" s="7">
        <f t="shared" si="337"/>
        <v>99</v>
      </c>
      <c r="G2331" s="159"/>
      <c r="U2331" s="1">
        <v>1</v>
      </c>
    </row>
    <row r="2332" spans="1:21" ht="15.75">
      <c r="A2332" s="66">
        <v>6101068</v>
      </c>
      <c r="B2332" s="160" t="s">
        <v>1715</v>
      </c>
      <c r="C2332" s="48">
        <v>2.64</v>
      </c>
      <c r="D2332" s="158"/>
      <c r="E2332" s="10">
        <f t="shared" si="336"/>
        <v>0</v>
      </c>
      <c r="F2332" s="7">
        <f t="shared" si="337"/>
        <v>198</v>
      </c>
      <c r="G2332" s="159"/>
      <c r="U2332" s="1">
        <v>2</v>
      </c>
    </row>
    <row r="2333" spans="1:21" ht="15.75">
      <c r="A2333" s="66">
        <v>6101069</v>
      </c>
      <c r="B2333" s="160" t="s">
        <v>1716</v>
      </c>
      <c r="C2333" s="48">
        <v>2.64</v>
      </c>
      <c r="D2333" s="158"/>
      <c r="E2333" s="10">
        <f t="shared" si="336"/>
        <v>0</v>
      </c>
      <c r="F2333" s="7">
        <f t="shared" si="337"/>
        <v>198</v>
      </c>
      <c r="G2333" s="159"/>
      <c r="U2333" s="1">
        <v>2</v>
      </c>
    </row>
    <row r="2334" spans="1:21" ht="15.75" customHeight="1">
      <c r="A2334" s="131">
        <v>6101070</v>
      </c>
      <c r="B2334" s="163" t="s">
        <v>2176</v>
      </c>
      <c r="C2334" s="48">
        <v>2.64</v>
      </c>
      <c r="D2334" s="158"/>
      <c r="E2334" s="10">
        <f t="shared" si="336"/>
        <v>0</v>
      </c>
      <c r="F2334" s="7">
        <f t="shared" si="337"/>
        <v>198</v>
      </c>
      <c r="G2334" s="159"/>
      <c r="U2334" s="1">
        <v>2</v>
      </c>
    </row>
    <row r="2335" spans="1:21" ht="15.75">
      <c r="A2335" s="66">
        <v>6101071</v>
      </c>
      <c r="B2335" s="160" t="s">
        <v>1717</v>
      </c>
      <c r="C2335" s="48">
        <v>1.32</v>
      </c>
      <c r="D2335" s="158"/>
      <c r="E2335" s="10">
        <f t="shared" si="336"/>
        <v>0</v>
      </c>
      <c r="F2335" s="7">
        <f t="shared" si="337"/>
        <v>99</v>
      </c>
      <c r="G2335" s="159" t="s">
        <v>48</v>
      </c>
      <c r="U2335" s="1">
        <v>1</v>
      </c>
    </row>
    <row r="2336" spans="1:21" ht="15.75" customHeight="1">
      <c r="A2336" s="131">
        <v>6101072</v>
      </c>
      <c r="B2336" s="163" t="s">
        <v>1718</v>
      </c>
      <c r="C2336" s="48">
        <v>1.32</v>
      </c>
      <c r="D2336" s="158"/>
      <c r="E2336" s="10">
        <f t="shared" si="336"/>
        <v>0</v>
      </c>
      <c r="F2336" s="7">
        <f t="shared" si="337"/>
        <v>99</v>
      </c>
      <c r="G2336" s="159"/>
      <c r="U2336" s="1">
        <v>1</v>
      </c>
    </row>
    <row r="2337" spans="1:21" ht="15.75">
      <c r="A2337" s="66">
        <v>6101075</v>
      </c>
      <c r="B2337" s="160" t="s">
        <v>1721</v>
      </c>
      <c r="C2337" s="48">
        <v>1.06</v>
      </c>
      <c r="D2337" s="158"/>
      <c r="E2337" s="10">
        <f t="shared" si="336"/>
        <v>0</v>
      </c>
      <c r="F2337" s="7">
        <f t="shared" si="337"/>
        <v>79.5</v>
      </c>
      <c r="G2337" s="159"/>
      <c r="U2337" s="1">
        <v>0.8</v>
      </c>
    </row>
    <row r="2338" spans="1:21" ht="15.75">
      <c r="A2338" s="66">
        <v>6101076</v>
      </c>
      <c r="B2338" s="160" t="s">
        <v>1722</v>
      </c>
      <c r="C2338" s="48">
        <v>1.06</v>
      </c>
      <c r="D2338" s="158"/>
      <c r="E2338" s="10">
        <f t="shared" si="336"/>
        <v>0</v>
      </c>
      <c r="F2338" s="7">
        <f t="shared" si="337"/>
        <v>79.5</v>
      </c>
      <c r="G2338" s="159"/>
      <c r="U2338" s="1">
        <v>0.8</v>
      </c>
    </row>
    <row r="2339" spans="1:21" ht="15.75">
      <c r="A2339" s="66">
        <v>6101077</v>
      </c>
      <c r="B2339" s="160" t="s">
        <v>1710</v>
      </c>
      <c r="C2339" s="48">
        <v>1.06</v>
      </c>
      <c r="D2339" s="158"/>
      <c r="E2339" s="10">
        <f t="shared" si="336"/>
        <v>0</v>
      </c>
      <c r="F2339" s="7">
        <f t="shared" si="337"/>
        <v>79.5</v>
      </c>
      <c r="G2339" s="159"/>
      <c r="U2339" s="1">
        <v>0.8</v>
      </c>
    </row>
    <row r="2340" spans="1:21" ht="15.75">
      <c r="A2340" s="66">
        <v>6101078</v>
      </c>
      <c r="B2340" s="160" t="s">
        <v>1711</v>
      </c>
      <c r="C2340" s="48">
        <v>1.06</v>
      </c>
      <c r="D2340" s="158"/>
      <c r="E2340" s="10">
        <f t="shared" si="336"/>
        <v>0</v>
      </c>
      <c r="F2340" s="7">
        <f t="shared" si="337"/>
        <v>79.5</v>
      </c>
      <c r="G2340" s="159"/>
      <c r="U2340" s="1">
        <v>0.8</v>
      </c>
    </row>
    <row r="2341" spans="1:21" ht="15.75">
      <c r="A2341" s="66">
        <v>6101079</v>
      </c>
      <c r="B2341" s="160" t="s">
        <v>1684</v>
      </c>
      <c r="C2341" s="48">
        <v>1.06</v>
      </c>
      <c r="D2341" s="158"/>
      <c r="E2341" s="10">
        <f t="shared" si="336"/>
        <v>0</v>
      </c>
      <c r="F2341" s="7">
        <f t="shared" si="337"/>
        <v>79.5</v>
      </c>
      <c r="G2341" s="159"/>
      <c r="U2341" s="1">
        <v>0.8</v>
      </c>
    </row>
    <row r="2342" spans="1:21" ht="15.75" customHeight="1">
      <c r="A2342" s="131">
        <v>6101080</v>
      </c>
      <c r="B2342" s="163" t="s">
        <v>1723</v>
      </c>
      <c r="C2342" s="48">
        <v>2.64</v>
      </c>
      <c r="D2342" s="158"/>
      <c r="E2342" s="10">
        <f t="shared" si="336"/>
        <v>0</v>
      </c>
      <c r="F2342" s="7">
        <f t="shared" si="337"/>
        <v>198</v>
      </c>
      <c r="G2342" s="159"/>
      <c r="U2342" s="1">
        <v>2</v>
      </c>
    </row>
    <row r="2343" spans="1:21" ht="30" customHeight="1">
      <c r="A2343" s="131">
        <v>6101081</v>
      </c>
      <c r="B2343" s="163" t="s">
        <v>1724</v>
      </c>
      <c r="C2343" s="48">
        <v>2.64</v>
      </c>
      <c r="D2343" s="158"/>
      <c r="E2343" s="10">
        <f t="shared" si="336"/>
        <v>0</v>
      </c>
      <c r="F2343" s="7">
        <f t="shared" si="337"/>
        <v>198</v>
      </c>
      <c r="G2343" s="159"/>
      <c r="U2343" s="1">
        <v>2</v>
      </c>
    </row>
    <row r="2344" spans="1:21" ht="25.5">
      <c r="A2344" s="66">
        <v>6101082</v>
      </c>
      <c r="B2344" s="160" t="s">
        <v>1725</v>
      </c>
      <c r="C2344" s="48">
        <v>3.3</v>
      </c>
      <c r="D2344" s="158"/>
      <c r="E2344" s="10">
        <f t="shared" si="336"/>
        <v>0</v>
      </c>
      <c r="F2344" s="7">
        <f t="shared" si="337"/>
        <v>247.5</v>
      </c>
      <c r="G2344" s="159"/>
      <c r="U2344" s="1">
        <v>2.5</v>
      </c>
    </row>
    <row r="2345" spans="1:21" ht="15.75" customHeight="1">
      <c r="A2345" s="131">
        <v>6101083</v>
      </c>
      <c r="B2345" s="163" t="s">
        <v>1719</v>
      </c>
      <c r="C2345" s="48">
        <v>2.64</v>
      </c>
      <c r="D2345" s="158"/>
      <c r="E2345" s="10">
        <f t="shared" si="336"/>
        <v>0</v>
      </c>
      <c r="F2345" s="7">
        <f t="shared" si="337"/>
        <v>198</v>
      </c>
      <c r="G2345" s="159"/>
      <c r="U2345" s="1">
        <v>2</v>
      </c>
    </row>
    <row r="2346" spans="1:21" ht="15.75" customHeight="1">
      <c r="A2346" s="131">
        <v>6101084</v>
      </c>
      <c r="B2346" s="164" t="s">
        <v>1720</v>
      </c>
      <c r="C2346" s="48">
        <v>2.64</v>
      </c>
      <c r="D2346" s="158"/>
      <c r="E2346" s="10">
        <f t="shared" si="336"/>
        <v>0</v>
      </c>
      <c r="F2346" s="7">
        <f t="shared" si="337"/>
        <v>198</v>
      </c>
      <c r="G2346" s="159"/>
      <c r="U2346" s="1">
        <v>2</v>
      </c>
    </row>
    <row r="2347" spans="1:21" ht="15.75">
      <c r="A2347" s="66">
        <v>6101085</v>
      </c>
      <c r="B2347" s="160" t="s">
        <v>1726</v>
      </c>
      <c r="C2347" s="48">
        <v>3.3</v>
      </c>
      <c r="D2347" s="158"/>
      <c r="E2347" s="10">
        <f t="shared" si="336"/>
        <v>0</v>
      </c>
      <c r="F2347" s="7">
        <f t="shared" si="337"/>
        <v>247.5</v>
      </c>
      <c r="G2347" s="159"/>
      <c r="U2347" s="1">
        <v>2.5</v>
      </c>
    </row>
    <row r="2348" spans="1:21" ht="15.75" customHeight="1">
      <c r="A2348" s="66">
        <v>6101086</v>
      </c>
      <c r="B2348" s="160" t="s">
        <v>1727</v>
      </c>
      <c r="C2348" s="48">
        <v>6.6</v>
      </c>
      <c r="D2348" s="158"/>
      <c r="E2348" s="10">
        <f t="shared" si="336"/>
        <v>0</v>
      </c>
      <c r="F2348" s="7">
        <f t="shared" si="337"/>
        <v>495</v>
      </c>
      <c r="G2348" s="159"/>
      <c r="U2348" s="1">
        <v>5</v>
      </c>
    </row>
    <row r="2349" spans="1:21" ht="15.75" customHeight="1">
      <c r="A2349" s="131">
        <v>6101087</v>
      </c>
      <c r="B2349" s="163" t="s">
        <v>1728</v>
      </c>
      <c r="C2349" s="48">
        <v>3.3</v>
      </c>
      <c r="D2349" s="158"/>
      <c r="E2349" s="10">
        <f t="shared" si="336"/>
        <v>0</v>
      </c>
      <c r="F2349" s="7">
        <f t="shared" si="337"/>
        <v>247.5</v>
      </c>
      <c r="G2349" s="159"/>
      <c r="U2349" s="1">
        <v>2.5</v>
      </c>
    </row>
    <row r="2350" spans="1:21" ht="15.75">
      <c r="A2350" s="66">
        <v>6101088</v>
      </c>
      <c r="B2350" s="162" t="s">
        <v>1729</v>
      </c>
      <c r="C2350" s="48">
        <v>3.96</v>
      </c>
      <c r="D2350" s="158"/>
      <c r="E2350" s="10">
        <f t="shared" si="336"/>
        <v>0</v>
      </c>
      <c r="F2350" s="7">
        <f t="shared" si="337"/>
        <v>297</v>
      </c>
      <c r="G2350" s="159"/>
      <c r="U2350" s="1">
        <v>3</v>
      </c>
    </row>
    <row r="2351" spans="1:21" ht="30" customHeight="1">
      <c r="A2351" s="66">
        <v>6101089</v>
      </c>
      <c r="B2351" s="162" t="s">
        <v>1730</v>
      </c>
      <c r="C2351" s="48">
        <v>2.64</v>
      </c>
      <c r="D2351" s="158"/>
      <c r="E2351" s="10">
        <f t="shared" si="336"/>
        <v>0</v>
      </c>
      <c r="F2351" s="7">
        <f t="shared" si="337"/>
        <v>198</v>
      </c>
      <c r="G2351" s="159" t="s">
        <v>48</v>
      </c>
      <c r="U2351" s="1">
        <v>2</v>
      </c>
    </row>
    <row r="2352" spans="1:21" ht="15.75" customHeight="1">
      <c r="A2352" s="131">
        <v>6101090</v>
      </c>
      <c r="B2352" s="163" t="s">
        <v>1685</v>
      </c>
      <c r="C2352" s="48">
        <v>1.06</v>
      </c>
      <c r="D2352" s="158"/>
      <c r="E2352" s="10">
        <f t="shared" si="336"/>
        <v>0</v>
      </c>
      <c r="F2352" s="7">
        <f t="shared" si="337"/>
        <v>79.5</v>
      </c>
      <c r="G2352" s="159"/>
      <c r="U2352" s="1">
        <v>0.8</v>
      </c>
    </row>
    <row r="2353" spans="1:21" ht="15.75">
      <c r="A2353" s="66">
        <v>6101091</v>
      </c>
      <c r="B2353" s="160" t="s">
        <v>1731</v>
      </c>
      <c r="C2353" s="48">
        <v>4.62</v>
      </c>
      <c r="D2353" s="158"/>
      <c r="E2353" s="10">
        <f t="shared" si="336"/>
        <v>0</v>
      </c>
      <c r="F2353" s="7">
        <f t="shared" si="337"/>
        <v>346.5</v>
      </c>
      <c r="G2353" s="159"/>
      <c r="U2353" s="1">
        <v>3.5</v>
      </c>
    </row>
    <row r="2354" spans="1:21" ht="15.75">
      <c r="A2354" s="66">
        <v>6101092</v>
      </c>
      <c r="B2354" s="160" t="s">
        <v>1732</v>
      </c>
      <c r="C2354" s="48">
        <v>4.62</v>
      </c>
      <c r="D2354" s="158"/>
      <c r="E2354" s="10">
        <f t="shared" si="336"/>
        <v>0</v>
      </c>
      <c r="F2354" s="7">
        <f t="shared" si="337"/>
        <v>346.5</v>
      </c>
      <c r="G2354" s="159" t="s">
        <v>48</v>
      </c>
      <c r="U2354" s="1">
        <v>3.5</v>
      </c>
    </row>
    <row r="2355" spans="1:21" ht="15.75" customHeight="1">
      <c r="A2355" s="66">
        <v>6101093</v>
      </c>
      <c r="B2355" s="160" t="s">
        <v>1737</v>
      </c>
      <c r="C2355" s="48">
        <v>1.06</v>
      </c>
      <c r="D2355" s="158"/>
      <c r="E2355" s="10">
        <f t="shared" si="336"/>
        <v>0</v>
      </c>
      <c r="F2355" s="7">
        <f t="shared" ref="F2355" si="338">C2355*$H$3</f>
        <v>79.5</v>
      </c>
      <c r="G2355" s="159" t="s">
        <v>48</v>
      </c>
      <c r="U2355" s="1">
        <v>0.8</v>
      </c>
    </row>
    <row r="2356" spans="1:21" ht="15.75">
      <c r="A2356" s="66">
        <v>6101094</v>
      </c>
      <c r="B2356" s="160" t="s">
        <v>1686</v>
      </c>
      <c r="C2356" s="48">
        <v>1.06</v>
      </c>
      <c r="D2356" s="158"/>
      <c r="E2356" s="10">
        <f t="shared" si="336"/>
        <v>0</v>
      </c>
      <c r="F2356" s="7">
        <f t="shared" si="337"/>
        <v>79.5</v>
      </c>
      <c r="G2356" s="159"/>
      <c r="U2356" s="1">
        <v>0.8</v>
      </c>
    </row>
    <row r="2357" spans="1:21" ht="15.75">
      <c r="A2357" s="66">
        <v>6101095</v>
      </c>
      <c r="B2357" s="160" t="s">
        <v>1733</v>
      </c>
      <c r="C2357" s="48">
        <v>1.06</v>
      </c>
      <c r="D2357" s="158"/>
      <c r="E2357" s="10">
        <f t="shared" si="336"/>
        <v>0</v>
      </c>
      <c r="F2357" s="7">
        <f t="shared" si="337"/>
        <v>79.5</v>
      </c>
      <c r="G2357" s="159"/>
      <c r="U2357" s="1">
        <v>0.8</v>
      </c>
    </row>
    <row r="2358" spans="1:21" ht="15.75">
      <c r="A2358" s="66">
        <v>6101096</v>
      </c>
      <c r="B2358" s="160" t="s">
        <v>1735</v>
      </c>
      <c r="C2358" s="48">
        <v>1.06</v>
      </c>
      <c r="D2358" s="158"/>
      <c r="E2358" s="10">
        <f t="shared" si="336"/>
        <v>0</v>
      </c>
      <c r="F2358" s="7">
        <f t="shared" si="337"/>
        <v>79.5</v>
      </c>
      <c r="G2358" s="159"/>
      <c r="U2358" s="1">
        <v>0.8</v>
      </c>
    </row>
    <row r="2359" spans="1:21" ht="15.75">
      <c r="A2359" s="66">
        <v>6101097</v>
      </c>
      <c r="B2359" s="160" t="s">
        <v>1734</v>
      </c>
      <c r="C2359" s="48">
        <v>1.06</v>
      </c>
      <c r="D2359" s="158"/>
      <c r="E2359" s="10">
        <f t="shared" si="336"/>
        <v>0</v>
      </c>
      <c r="F2359" s="7">
        <f t="shared" si="337"/>
        <v>79.5</v>
      </c>
      <c r="G2359" s="159"/>
      <c r="U2359" s="1">
        <v>0.8</v>
      </c>
    </row>
    <row r="2360" spans="1:21" ht="15.75">
      <c r="A2360" s="66">
        <v>6101098</v>
      </c>
      <c r="B2360" s="162" t="s">
        <v>1687</v>
      </c>
      <c r="C2360" s="48">
        <v>1.32</v>
      </c>
      <c r="D2360" s="158"/>
      <c r="E2360" s="10">
        <f t="shared" si="336"/>
        <v>0</v>
      </c>
      <c r="F2360" s="7">
        <f t="shared" si="337"/>
        <v>99</v>
      </c>
      <c r="G2360" s="159"/>
      <c r="U2360" s="1">
        <v>1</v>
      </c>
    </row>
    <row r="2361" spans="1:21" ht="15.75">
      <c r="A2361" s="66">
        <v>6101099</v>
      </c>
      <c r="B2361" s="162" t="s">
        <v>1688</v>
      </c>
      <c r="C2361" s="48">
        <v>1.06</v>
      </c>
      <c r="D2361" s="158"/>
      <c r="E2361" s="10">
        <f t="shared" ref="E2361:E2392" si="339">D2361*C2361</f>
        <v>0</v>
      </c>
      <c r="F2361" s="7">
        <f t="shared" si="337"/>
        <v>79.5</v>
      </c>
      <c r="G2361" s="159"/>
      <c r="U2361" s="1">
        <v>0.8</v>
      </c>
    </row>
    <row r="2362" spans="1:21" ht="15.75">
      <c r="A2362" s="66">
        <v>6101100</v>
      </c>
      <c r="B2362" s="160" t="s">
        <v>1689</v>
      </c>
      <c r="C2362" s="48">
        <v>1.06</v>
      </c>
      <c r="D2362" s="158"/>
      <c r="E2362" s="10">
        <f t="shared" si="339"/>
        <v>0</v>
      </c>
      <c r="F2362" s="7">
        <f t="shared" si="337"/>
        <v>79.5</v>
      </c>
      <c r="G2362" s="159"/>
      <c r="U2362" s="1">
        <v>0.8</v>
      </c>
    </row>
    <row r="2363" spans="1:21" ht="15.75">
      <c r="A2363" s="66">
        <v>6101101</v>
      </c>
      <c r="B2363" s="160" t="s">
        <v>1690</v>
      </c>
      <c r="C2363" s="48">
        <v>1.06</v>
      </c>
      <c r="D2363" s="158"/>
      <c r="E2363" s="10">
        <f t="shared" si="339"/>
        <v>0</v>
      </c>
      <c r="F2363" s="7">
        <f t="shared" si="337"/>
        <v>79.5</v>
      </c>
      <c r="G2363" s="159"/>
      <c r="U2363" s="1">
        <v>0.8</v>
      </c>
    </row>
    <row r="2364" spans="1:21" ht="15.75">
      <c r="A2364" s="66">
        <v>6101102</v>
      </c>
      <c r="B2364" s="160" t="s">
        <v>1736</v>
      </c>
      <c r="C2364" s="48">
        <v>1.59</v>
      </c>
      <c r="D2364" s="158"/>
      <c r="E2364" s="10">
        <f t="shared" si="339"/>
        <v>0</v>
      </c>
      <c r="F2364" s="7">
        <f t="shared" si="337"/>
        <v>119.25</v>
      </c>
      <c r="G2364" s="159"/>
      <c r="U2364" s="1">
        <v>1.2</v>
      </c>
    </row>
    <row r="2365" spans="1:21" ht="15.75" customHeight="1">
      <c r="A2365" s="66">
        <v>6101103</v>
      </c>
      <c r="B2365" s="160" t="s">
        <v>1691</v>
      </c>
      <c r="C2365" s="48">
        <v>1.06</v>
      </c>
      <c r="D2365" s="158"/>
      <c r="E2365" s="10">
        <f t="shared" si="339"/>
        <v>0</v>
      </c>
      <c r="F2365" s="7">
        <f t="shared" si="337"/>
        <v>79.5</v>
      </c>
      <c r="G2365" s="159" t="s">
        <v>48</v>
      </c>
      <c r="U2365" s="1">
        <v>0.8</v>
      </c>
    </row>
    <row r="2366" spans="1:21" ht="15.75">
      <c r="A2366" s="131">
        <v>6101104</v>
      </c>
      <c r="B2366" s="163" t="s">
        <v>1975</v>
      </c>
      <c r="C2366" s="48">
        <v>1.32</v>
      </c>
      <c r="D2366" s="158"/>
      <c r="E2366" s="10">
        <f t="shared" si="339"/>
        <v>0</v>
      </c>
      <c r="F2366" s="7">
        <f t="shared" si="337"/>
        <v>99</v>
      </c>
      <c r="G2366" s="159"/>
      <c r="U2366" s="1">
        <v>1</v>
      </c>
    </row>
    <row r="2367" spans="1:21" ht="15.75">
      <c r="A2367" s="131">
        <v>6101105</v>
      </c>
      <c r="B2367" s="163" t="s">
        <v>1976</v>
      </c>
      <c r="C2367" s="48">
        <v>1.32</v>
      </c>
      <c r="D2367" s="158"/>
      <c r="E2367" s="10">
        <f t="shared" si="339"/>
        <v>0</v>
      </c>
      <c r="F2367" s="7">
        <f t="shared" si="337"/>
        <v>99</v>
      </c>
      <c r="G2367" s="159"/>
      <c r="U2367" s="1">
        <v>1</v>
      </c>
    </row>
    <row r="2368" spans="1:21" ht="15.75">
      <c r="A2368" s="131">
        <v>6101106</v>
      </c>
      <c r="B2368" s="163" t="s">
        <v>1692</v>
      </c>
      <c r="C2368" s="48">
        <v>1.32</v>
      </c>
      <c r="D2368" s="158"/>
      <c r="E2368" s="10">
        <f t="shared" si="339"/>
        <v>0</v>
      </c>
      <c r="F2368" s="7">
        <f t="shared" si="337"/>
        <v>99</v>
      </c>
      <c r="G2368" s="159"/>
      <c r="U2368" s="1">
        <v>1</v>
      </c>
    </row>
    <row r="2369" spans="1:21" ht="15.75">
      <c r="A2369" s="66">
        <v>6101107</v>
      </c>
      <c r="B2369" s="160" t="s">
        <v>1693</v>
      </c>
      <c r="C2369" s="48">
        <v>1.06</v>
      </c>
      <c r="D2369" s="158"/>
      <c r="E2369" s="10">
        <f t="shared" si="339"/>
        <v>0</v>
      </c>
      <c r="F2369" s="7">
        <f t="shared" si="337"/>
        <v>79.5</v>
      </c>
      <c r="G2369" s="159"/>
      <c r="U2369" s="1">
        <v>0.8</v>
      </c>
    </row>
    <row r="2370" spans="1:21" ht="15.75">
      <c r="A2370" s="66">
        <v>6101108</v>
      </c>
      <c r="B2370" s="160" t="s">
        <v>1694</v>
      </c>
      <c r="C2370" s="48">
        <v>2.64</v>
      </c>
      <c r="D2370" s="158"/>
      <c r="E2370" s="10">
        <f t="shared" si="339"/>
        <v>0</v>
      </c>
      <c r="F2370" s="7">
        <f t="shared" si="337"/>
        <v>198</v>
      </c>
      <c r="G2370" s="159"/>
      <c r="U2370" s="1">
        <v>2</v>
      </c>
    </row>
    <row r="2371" spans="1:21" ht="15.75">
      <c r="A2371" s="66">
        <v>6101109</v>
      </c>
      <c r="B2371" s="160" t="s">
        <v>1695</v>
      </c>
      <c r="C2371" s="48">
        <v>0.8</v>
      </c>
      <c r="D2371" s="158"/>
      <c r="E2371" s="10">
        <f t="shared" si="339"/>
        <v>0</v>
      </c>
      <c r="F2371" s="7">
        <f t="shared" si="337"/>
        <v>60</v>
      </c>
      <c r="G2371" s="159"/>
      <c r="U2371" s="1">
        <v>0.6</v>
      </c>
    </row>
    <row r="2372" spans="1:21" ht="15.75">
      <c r="A2372" s="66">
        <v>6101110</v>
      </c>
      <c r="B2372" s="160" t="s">
        <v>1696</v>
      </c>
      <c r="C2372" s="48">
        <v>0.8</v>
      </c>
      <c r="D2372" s="158"/>
      <c r="E2372" s="10">
        <f t="shared" si="339"/>
        <v>0</v>
      </c>
      <c r="F2372" s="7">
        <f t="shared" si="337"/>
        <v>60</v>
      </c>
      <c r="G2372" s="159"/>
      <c r="U2372" s="1">
        <v>0.6</v>
      </c>
    </row>
    <row r="2373" spans="1:21" ht="15.75">
      <c r="A2373" s="66">
        <v>6101111</v>
      </c>
      <c r="B2373" s="160" t="s">
        <v>1697</v>
      </c>
      <c r="C2373" s="48">
        <v>0.8</v>
      </c>
      <c r="D2373" s="158"/>
      <c r="E2373" s="10">
        <f t="shared" si="339"/>
        <v>0</v>
      </c>
      <c r="F2373" s="7">
        <f t="shared" si="337"/>
        <v>60</v>
      </c>
      <c r="G2373" s="159"/>
      <c r="U2373" s="1">
        <v>0.6</v>
      </c>
    </row>
    <row r="2374" spans="1:21" ht="15.75">
      <c r="A2374" s="66">
        <v>6101112</v>
      </c>
      <c r="B2374" s="160" t="s">
        <v>1698</v>
      </c>
      <c r="C2374" s="48">
        <v>0.8</v>
      </c>
      <c r="D2374" s="158"/>
      <c r="E2374" s="10">
        <f t="shared" si="339"/>
        <v>0</v>
      </c>
      <c r="F2374" s="7">
        <f t="shared" si="337"/>
        <v>60</v>
      </c>
      <c r="G2374" s="159"/>
      <c r="U2374" s="1">
        <v>0.6</v>
      </c>
    </row>
    <row r="2375" spans="1:21" ht="15.75">
      <c r="A2375" s="66">
        <v>6101113</v>
      </c>
      <c r="B2375" s="160" t="s">
        <v>1699</v>
      </c>
      <c r="C2375" s="48">
        <v>0.8</v>
      </c>
      <c r="D2375" s="158"/>
      <c r="E2375" s="10">
        <f t="shared" si="339"/>
        <v>0</v>
      </c>
      <c r="F2375" s="7">
        <f t="shared" si="337"/>
        <v>60</v>
      </c>
      <c r="G2375" s="159"/>
      <c r="U2375" s="1">
        <v>0.6</v>
      </c>
    </row>
    <row r="2376" spans="1:21" ht="15.75" customHeight="1">
      <c r="A2376" s="66">
        <v>6101114</v>
      </c>
      <c r="B2376" s="160" t="s">
        <v>1700</v>
      </c>
      <c r="C2376" s="48">
        <v>0.8</v>
      </c>
      <c r="D2376" s="158"/>
      <c r="E2376" s="10">
        <f t="shared" si="339"/>
        <v>0</v>
      </c>
      <c r="F2376" s="7">
        <f t="shared" si="337"/>
        <v>60</v>
      </c>
      <c r="G2376" s="159" t="s">
        <v>48</v>
      </c>
      <c r="U2376" s="1">
        <v>0.6</v>
      </c>
    </row>
    <row r="2377" spans="1:21" ht="15.75">
      <c r="A2377" s="66">
        <v>6101073</v>
      </c>
      <c r="B2377" s="160" t="s">
        <v>1740</v>
      </c>
      <c r="C2377" s="48">
        <v>3.96</v>
      </c>
      <c r="D2377" s="158"/>
      <c r="E2377" s="10">
        <f t="shared" si="339"/>
        <v>0</v>
      </c>
      <c r="F2377" s="7">
        <f t="shared" ref="F2377:F2378" si="340">C2377*$H$3</f>
        <v>297</v>
      </c>
      <c r="G2377" s="159"/>
      <c r="U2377" s="1">
        <v>3</v>
      </c>
    </row>
    <row r="2378" spans="1:21" ht="15.75">
      <c r="A2378" s="66">
        <v>6101074</v>
      </c>
      <c r="B2378" s="160" t="s">
        <v>1741</v>
      </c>
      <c r="C2378" s="48">
        <v>3.96</v>
      </c>
      <c r="D2378" s="158"/>
      <c r="E2378" s="10">
        <f t="shared" si="339"/>
        <v>0</v>
      </c>
      <c r="F2378" s="7">
        <f t="shared" si="340"/>
        <v>297</v>
      </c>
      <c r="G2378" s="159"/>
      <c r="U2378" s="1">
        <v>3</v>
      </c>
    </row>
  </sheetData>
  <mergeCells count="1">
    <mergeCell ref="E1:E2"/>
  </mergeCells>
  <pageMargins left="0" right="0" top="0" bottom="0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сумма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2021-08-29T20:46:13Z</dcterms:modified>
</cp:coreProperties>
</file>